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ПЭО\Отчеты для администрации и РСТ НО\Для раскрытия информации\5.Раскрытие информации 2018-2022 (ВС и ВО НН, Кстов. р)\10. На 21-23 (установлено 10.12.20) Кстов р\На сайт АО НВ\"/>
    </mc:Choice>
  </mc:AlternateContent>
  <bookViews>
    <workbookView xWindow="0" yWindow="0" windowWidth="23040" windowHeight="9576" firstSheet="4" activeTab="8"/>
  </bookViews>
  <sheets>
    <sheet name="Территории" sheetId="1" r:id="rId1"/>
    <sheet name="Перечень тарифов" sheetId="2" r:id="rId2"/>
    <sheet name="Форма 1.0.1 | Т-ВО" sheetId="3" r:id="rId3"/>
    <sheet name="Форма 3.2 | Т-ВО" sheetId="4" r:id="rId4"/>
    <sheet name="Форма 1.0.1 | Форма 3.9" sheetId="5" r:id="rId5"/>
    <sheet name="Форма 3.9" sheetId="6" r:id="rId6"/>
    <sheet name="Форма 1.0.1 | Форма 3.10" sheetId="7" r:id="rId7"/>
    <sheet name="форма 3.10" sheetId="8" r:id="rId8"/>
    <sheet name="Комментарии" sheetId="9" r:id="rId9"/>
  </sheets>
  <externalReferences>
    <externalReference r:id="rId10"/>
  </externalReferences>
  <definedNames>
    <definedName name="MODesc">'[1]Перечень тарифов'!$N$20:$N$27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M20" i="1"/>
  <c r="M22" i="1"/>
  <c r="M12" i="1"/>
  <c r="M27" i="1"/>
  <c r="M28" i="1"/>
  <c r="M17" i="1"/>
  <c r="M24" i="1"/>
  <c r="M16" i="1"/>
  <c r="M21" i="1"/>
  <c r="M26" i="1"/>
  <c r="M14" i="1"/>
  <c r="M23" i="1"/>
  <c r="M18" i="1"/>
  <c r="M19" i="1"/>
  <c r="M13" i="1"/>
  <c r="M25" i="1"/>
  <c r="M30" i="1"/>
  <c r="M15" i="1"/>
  <c r="M29" i="1"/>
</calcChain>
</file>

<file path=xl/sharedStrings.xml><?xml version="1.0" encoding="utf-8"?>
<sst xmlns="http://schemas.openxmlformats.org/spreadsheetml/2006/main" count="1014" uniqueCount="295">
  <si>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</si>
  <si>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</si>
  <si>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</si>
  <si>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</si>
  <si>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</si>
  <si>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</si>
  <si>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</si>
  <si>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</si>
  <si>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</si>
  <si>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</si>
  <si>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</si>
  <si>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</si>
  <si>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</si>
  <si>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</si>
  <si>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</si>
  <si>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</si>
  <si>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</si>
  <si>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</si>
  <si>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</si>
  <si>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</si>
  <si>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</si>
  <si>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</si>
  <si>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t>
  </si>
  <si>
    <t>0</t>
  </si>
  <si>
    <t>Кстовский муниципальный район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</si>
  <si>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</si>
  <si>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</si>
  <si>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</si>
  <si>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</si>
  <si>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</si>
  <si>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</si>
  <si>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</si>
  <si>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</si>
  <si>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</si>
  <si>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</si>
  <si>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</si>
  <si>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</si>
  <si>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</si>
  <si>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</si>
  <si>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</si>
  <si>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</si>
  <si>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</si>
  <si>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</si>
  <si>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</si>
  <si>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</si>
  <si>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Чернухинский сельсовет</t>
  </si>
  <si>
    <t>22637448</t>
  </si>
  <si>
    <t>Чернышихинский сельсовет</t>
  </si>
  <si>
    <t>22637428</t>
  </si>
  <si>
    <t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t>
  </si>
  <si>
    <t>man</t>
  </si>
  <si>
    <t>Добавить территорию действия тарифа</t>
  </si>
  <si>
    <t>n</t>
  </si>
  <si>
    <t>y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</si>
  <si>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</si>
  <si>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</si>
  <si>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</si>
  <si>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</si>
  <si>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</si>
  <si>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</si>
  <si>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водоотведения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</si>
  <si>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</si>
  <si>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</si>
  <si>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</si>
  <si>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</si>
  <si>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</si>
  <si>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</si>
  <si>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</si>
  <si>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</si>
  <si>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</si>
  <si>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водоотведение</t>
  </si>
  <si>
    <t>Водоотведение</t>
  </si>
  <si>
    <t>нет</t>
  </si>
  <si>
    <t>Централизованная система водоотведения Кстовского муниципального района (1)</t>
  </si>
  <si>
    <t>Централизованная система водоотведения Кстовского муниципального района (2)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</si>
  <si>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</si>
  <si>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</si>
  <si>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</si>
  <si>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</si>
  <si>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</si>
  <si>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</si>
  <si>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16.12.2020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</si>
  <si>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</si>
  <si>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</si>
  <si>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</si>
  <si>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</si>
  <si>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</si>
  <si>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</si>
  <si>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</si>
  <si>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</si>
  <si>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</si>
  <si>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</si>
  <si>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</si>
  <si>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</si>
  <si>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Нижегородская область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</si>
  <si>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</si>
  <si>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</si>
  <si>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</si>
  <si>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</si>
  <si>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</si>
  <si>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</si>
  <si>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Безводнинский сельсовет (22637408)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</si>
  <si>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</si>
  <si>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4.1.1.1.2</t>
  </si>
  <si>
    <t>Ближнеборисовский сельсовет (22637412)</t>
  </si>
  <si>
    <t>4.1.1.1.3</t>
  </si>
  <si>
    <t>Большеельнинский сельсовет (22637416)</t>
  </si>
  <si>
    <t>4.1.1.1.4</t>
  </si>
  <si>
    <t>Большемокринский сельсовет (22637420)</t>
  </si>
  <si>
    <t>4.1.1.1.5</t>
  </si>
  <si>
    <t>Запрудновский сельсовет (22637424)</t>
  </si>
  <si>
    <t>4.1.1.1.6</t>
  </si>
  <si>
    <t>Новоликеевский сельсовет (22637436)</t>
  </si>
  <si>
    <t>4.1.1.1.7</t>
  </si>
  <si>
    <t>Прокошевский сельсовет (22637438)</t>
  </si>
  <si>
    <t>4.1.1.1.8</t>
  </si>
  <si>
    <t>Работкинский сельсовет (22637440)</t>
  </si>
  <si>
    <t>4.1.1.1.9</t>
  </si>
  <si>
    <t>Ройкинский сельсовет (22637442)</t>
  </si>
  <si>
    <t>4.1.1.1.10</t>
  </si>
  <si>
    <t>Слободской сельсовет (22637444)</t>
  </si>
  <si>
    <t>4.1.1.1.11</t>
  </si>
  <si>
    <t>Чернухинский сельсовет (22637448)</t>
  </si>
  <si>
    <t>4.1.1.1.12</t>
  </si>
  <si>
    <t>Чернышихинский сельсовет (22637428)</t>
  </si>
  <si>
    <t>2.2</t>
  </si>
  <si>
    <t>3.2</t>
  </si>
  <si>
    <t>4.2</t>
  </si>
  <si>
    <t>4.2.1</t>
  </si>
  <si>
    <t>4.2.1.1</t>
  </si>
  <si>
    <t>4.2.1.1.1</t>
  </si>
  <si>
    <t>4.2.1.1.2</t>
  </si>
  <si>
    <t>4.2.1.1.3</t>
  </si>
  <si>
    <t xml:space="preserve">  1 Информация размещается при раскрытии информации по каждой из форм.</t>
  </si>
  <si>
    <t>Форма 3.2 Информация о величинах тарифов на водоотведение, транспортировку воды1</t>
  </si>
  <si>
    <t>Наименование органа регулирования, принявшего решение об утверждении тарифов</t>
  </si>
  <si>
    <t>РСТ НО</t>
  </si>
  <si>
    <t>Дата документа об утверждении тарифов</t>
  </si>
  <si>
    <t>10.12.2020</t>
  </si>
  <si>
    <t>Номер документа об утверждении тарифов</t>
  </si>
  <si>
    <t>52/8</t>
  </si>
  <si>
    <t>Источник официального опубликования решения</t>
  </si>
  <si>
    <t>www.rstno.ru</t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</si>
  <si>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</si>
  <si>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</si>
  <si>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</si>
  <si>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</si>
  <si>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</si>
  <si>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</si>
  <si>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</si>
  <si>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</si>
  <si>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</si>
  <si>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</si>
  <si>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</si>
  <si>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</si>
  <si>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</si>
  <si>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</si>
  <si>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</si>
  <si>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</si>
  <si>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</si>
  <si>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</si>
  <si>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</si>
  <si>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</si>
  <si>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</si>
  <si>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</si>
  <si>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</si>
  <si>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</si>
  <si>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</si>
  <si>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бюджетные организации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</si>
  <si>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</si>
  <si>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</si>
  <si>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</si>
  <si>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без НДС</t>
  </si>
  <si>
    <t>01.03.2020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</si>
  <si>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</si>
  <si>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</si>
  <si>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</si>
  <si>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</si>
  <si>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</si>
  <si>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</si>
  <si>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</si>
  <si>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</si>
  <si>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</si>
  <si>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</si>
  <si>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</si>
  <si>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</si>
  <si>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</si>
  <si>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</si>
  <si>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</si>
  <si>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</si>
  <si>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01.03.2020-30.06.2020</t>
  </si>
  <si>
    <t>01.07.2020-31.12.2020</t>
  </si>
  <si>
    <t>01.01.2021-30.06.2021</t>
  </si>
  <si>
    <t>01.07.2021-31.12.2021</t>
  </si>
  <si>
    <t>01.01.2022-30.06.2022</t>
  </si>
  <si>
    <t>01.07.2022-31.12.2022</t>
  </si>
  <si>
    <t>01.01.2023-30.06.2023</t>
  </si>
  <si>
    <t>01.07.2023-31.12.2023</t>
  </si>
  <si>
    <t>Добавить значение признака дифференциации</t>
  </si>
  <si>
    <t>1.1.1.1.2</t>
  </si>
  <si>
    <t>прочие</t>
  </si>
  <si>
    <t>1.1.1.1.2.1</t>
  </si>
  <si>
    <t>1.1.1.1.3</t>
  </si>
  <si>
    <t>население и приравненные категории</t>
  </si>
  <si>
    <t>1.1.1.1.3.1</t>
  </si>
  <si>
    <t>с НДС</t>
  </si>
  <si>
    <t>Добавить группу потребителей</t>
  </si>
  <si>
    <t>Добавить наименование признака дифференциации</t>
  </si>
  <si>
    <t>1.2</t>
  </si>
  <si>
    <t>1.2.1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</si>
  <si>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</si>
  <si>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</si>
  <si>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</si>
  <si>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</si>
  <si>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</si>
  <si>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</si>
  <si>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</si>
  <si>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</si>
  <si>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Комментарии</t>
  </si>
  <si>
    <t>Комментарий</t>
  </si>
  <si>
    <t>Тарифы установлены с дифференциацией по территориям, в том числе: 
- тариф 1 установлен на территории Ближнеборисовского, Большеельнинского, Безводнинского, Большемокринского, Запрудновского, Новоликеевского, Прокошевского, Работкинского, Ройкинского, Слободского, Чернухинского и Чернышихинского сельсоветов Кстовского муниципального района Нижегородской области, подключенных к муниципальным сетям водоотведения Кстовского муниципального района Нижегородской области;
- тариф 2 установлен на территории Безводнинского (с. Великий Враг и д. Зименки), Большемокринского (д. Зелецино) и Новоликеевского (д. Новоликеево) сельсоветов Кстовского муниципального района Нижегородской области, подключенных к централизованной системе водоотведения ОБЩЕСТВА С ОГРАНИЧЕННОЙ ОТВЕТСТВЕННОСТЬЮ "ЭКОЛОГИЧЕСКИЙ ИНВЕСТОР-НОРСИ" (ИНН 5250038535), г. Кстово Нижегородской области</t>
  </si>
  <si>
    <t>На вкладке "форма 3.10" пункт 5.3.1 читать в следющей редакции: "пн-чт: с 08:00 до 17:00, пт: с 08:00 до 16:00, обед пн-пт с 11:30 до 12:18"</t>
  </si>
  <si>
    <t>Добавить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</si>
  <si>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</si>
  <si>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</si>
  <si>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</si>
  <si>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публичного договора поставки регулируемых товаров, оказания регулируемых услуг</t>
  </si>
  <si>
    <t>Типовая форма договора ВиВ с собственником частного домовладения</t>
  </si>
  <si>
    <t>https://portal.eias.ru/Portal/DownloadPage.aspx?type=12&amp;guid=9d50e7c9-5a3e-47dd-be70-f6070ed26f46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</si>
  <si>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</si>
  <si>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1.1.2</t>
  </si>
  <si>
    <t>Типовая форма договора ВиВ с собственниками помещений в многоквартирном доме непосредственной формы управления</t>
  </si>
  <si>
    <t>https://portal.eias.ru/Portal/DownloadPage.aspx?type=12&amp;guid=b7e6dc34-391f-46a4-b115-fc6578535495</t>
  </si>
  <si>
    <t>1.1.3</t>
  </si>
  <si>
    <t>Типовая форма договора ВиВ с управляющей организацией (ТСЖ, ЖСК)</t>
  </si>
  <si>
    <t>https://portal.eias.ru/Portal/DownloadPage.aspx?type=12&amp;guid=bc6f4f9f-f814-4c15-b2f9-09ff87b7eb8c</t>
  </si>
  <si>
    <t>1.1.4</t>
  </si>
  <si>
    <t>Типовой  договор ХВС и водоотведения юр.лица</t>
  </si>
  <si>
    <t>https://portal.eias.ru/Portal/DownloadPage.aspx?type=12&amp;guid=93c201b3-08dd-40a9-bde3-4a5dc9a501fe</t>
  </si>
  <si>
    <t>1.1.6</t>
  </si>
  <si>
    <t>Типовой договор водоотведения юр.лица</t>
  </si>
  <si>
    <t>https://portal.eias.ru/Portal/DownloadPage.aspx?type=12&amp;guid=e3865ab8-64a3-46b3-8e0a-1c031f1f45e0</t>
  </si>
  <si>
    <t>1.1.7</t>
  </si>
  <si>
    <t>Типовой трехсторонний договор ХВС и водоотведения юр.лица</t>
  </si>
  <si>
    <t>https://portal.eias.ru/Portal/DownloadPage.aspx?type=12&amp;guid=681b8c1b-1f16-46b9-90d6-73336c6cb0a8</t>
  </si>
  <si>
    <t>Добавить сведения</t>
  </si>
  <si>
    <t>договор о подключении к централизованной системе водоотведения</t>
  </si>
  <si>
    <t>Договор о подключении к системе водоснабжения и водоотведения</t>
  </si>
  <si>
    <t>https://portal.eias.ru/Portal/DownloadPage.aspx?type=12&amp;guid=41658f37-0300-4d63-84de-e25136f2590c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</si>
  <si>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</si>
  <si>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t>1.2.2</t>
  </si>
  <si>
    <t>Договор о подключении к системе ВиВ с использованием технологически связанных сетей</t>
  </si>
  <si>
    <t>https://portal.eias.ru/Portal/DownloadPage.aspx?type=12&amp;guid=a4f13385-abac-4edc-9ddd-3e4a7e90af40</t>
  </si>
  <si>
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водоотведения1</t>
  </si>
  <si>
    <t>Информация о размещении данных на сайте регулируемой организации</t>
  </si>
  <si>
    <t>дата размещения информации</t>
  </si>
  <si>
    <t>17.12.2020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</si>
  <si>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</si>
  <si>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</si>
  <si>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www.vodokanal-nn.ru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</si>
  <si>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</si>
  <si>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водоотведения</t>
  </si>
  <si>
    <t>https://portal.eias.ru/Portal/DownloadPage.aspx?type=12&amp;guid=e3fbcb4b-9bb3-4dee-bb28-9ff89fa22ec4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</si>
  <si>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</si>
  <si>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</si>
  <si>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Перечень документов указан в составе процедуры подключения к централизованным системам холодного водоснабжения и водоотведения</t>
  </si>
  <si>
    <t>https://portal.eias.ru/Portal/DownloadPage.aspx?type=12&amp;guid=26a61fc8-29e0-4951-9a18-04f60c35bc8b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</si>
  <si>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</si>
  <si>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</si>
  <si>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наименование НПА</t>
  </si>
  <si>
    <t>Перечень основных НПА регламентирующих порядок подключения размещен на сайте ОАО "Нижегородский водоканал" в разделе "Абонентам-Оформление технической документации". Информация доступна по ссылке: http://www.vodokanal-nn.ru/tekhnicheskaya-dokumentatsiya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</si>
  <si>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</si>
  <si>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</si>
  <si>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5.1</t>
  </si>
  <si>
    <t>телефоны службы, ответственной за прием и обработку заявок о подключении к централизованной системе водоотведения</t>
  </si>
  <si>
    <t>5.1.1</t>
  </si>
  <si>
    <t>контактный телефон службы</t>
  </si>
  <si>
    <t>8 (831) 246-99-66, 246-99-67, 246-99-69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</si>
  <si>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</si>
  <si>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</si>
  <si>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водоотведения</t>
  </si>
  <si>
    <t>5.2.1</t>
  </si>
  <si>
    <t>адрес службы</t>
  </si>
  <si>
    <t>603070, Нижегородская обл, Городской округ город Нижний Новгород, Нижний Новгород г, Керченская ул, 15 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</si>
  <si>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</si>
  <si>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</si>
  <si>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водоотведения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</si>
  <si>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</si>
  <si>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</si>
  <si>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</si>
  <si>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</si>
  <si>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</si>
  <si>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6.1</t>
  </si>
  <si>
    <t>Процедура подключения к централизованным системам холодного водоснабжения и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</si>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</sst>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2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Webdings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theme="0"/>
      <name val="Webdings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rgb="FFD3DBDB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0" fontId="2" fillId="0" borderId="0"/>
    <xf numFmtId="0" fontId="12" fillId="0" borderId="0" applyBorder="0">
      <alignment horizontal="center" vertical="center" wrapText="1"/>
    </xf>
    <xf numFmtId="4" fontId="8" fillId="2" borderId="4" applyBorder="0">
      <alignment horizontal="right"/>
    </xf>
    <xf numFmtId="0" fontId="2" fillId="0" borderId="0"/>
    <xf numFmtId="49" fontId="8" fillId="0" borderId="0" applyBorder="0">
      <alignment vertical="top"/>
    </xf>
    <xf numFmtId="0" fontId="2" fillId="0" borderId="0"/>
    <xf numFmtId="0" fontId="15" fillId="0" borderId="5" applyBorder="0">
      <alignment horizontal="center" vertical="center" wrapText="1"/>
    </xf>
    <xf numFmtId="49" fontId="18" fillId="0" borderId="0" applyBorder="0">
      <alignment vertical="top"/>
    </xf>
    <xf numFmtId="0" fontId="26" fillId="0" borderId="0"/>
    <xf numFmtId="0" fontId="30" fillId="0" borderId="0"/>
    <xf numFmtId="0" fontId="30" fillId="0" borderId="0"/>
    <xf numFmtId="0" fontId="8" fillId="0" borderId="0">
      <alignment horizontal="left" vertical="center"/>
    </xf>
    <xf numFmtId="0" fontId="1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49" fontId="8" fillId="0" borderId="0" applyBorder="0">
      <alignment vertical="top"/>
    </xf>
  </cellStyleXfs>
  <cellXfs count="329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indent="1"/>
    </xf>
    <xf numFmtId="0" fontId="3" fillId="0" borderId="0" xfId="1" applyNumberFormat="1" applyFont="1" applyFill="1" applyAlignment="1" applyProtection="1">
      <alignment horizontal="left" vertical="center" indent="1"/>
    </xf>
    <xf numFmtId="0" fontId="4" fillId="0" borderId="0" xfId="1" applyFont="1" applyFill="1" applyAlignment="1" applyProtection="1">
      <alignment horizontal="left" vertical="center" wrapText="1" indent="1"/>
    </xf>
    <xf numFmtId="0" fontId="5" fillId="0" borderId="0" xfId="1" applyFont="1" applyFill="1" applyAlignment="1" applyProtection="1">
      <alignment horizontal="left" vertical="center" wrapText="1" indent="1"/>
    </xf>
    <xf numFmtId="0" fontId="6" fillId="0" borderId="0" xfId="1" applyFont="1" applyFill="1" applyAlignment="1" applyProtection="1">
      <alignment horizontal="left" vertical="center" indent="1"/>
    </xf>
    <xf numFmtId="0" fontId="5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4" fontId="8" fillId="0" borderId="0" xfId="3" applyFont="1" applyFill="1" applyBorder="1" applyAlignment="1" applyProtection="1">
      <alignment horizontal="right" vertical="center" wrapText="1"/>
    </xf>
    <xf numFmtId="0" fontId="8" fillId="0" borderId="0" xfId="4" applyFont="1" applyFill="1" applyBorder="1" applyAlignment="1" applyProtection="1">
      <alignment horizontal="left" vertical="center" wrapText="1" indent="1"/>
    </xf>
    <xf numFmtId="49" fontId="8" fillId="0" borderId="0" xfId="5" applyFill="1" applyProtection="1">
      <alignment vertical="top"/>
    </xf>
    <xf numFmtId="4" fontId="0" fillId="0" borderId="0" xfId="3" applyFont="1" applyFill="1" applyBorder="1" applyAlignment="1" applyProtection="1">
      <alignment horizontal="center" vertical="center" wrapText="1"/>
    </xf>
    <xf numFmtId="4" fontId="8" fillId="0" borderId="0" xfId="3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7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16" fillId="0" borderId="6" xfId="7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49" fontId="8" fillId="3" borderId="6" xfId="6" applyNumberFormat="1" applyFont="1" applyFill="1" applyBorder="1" applyAlignment="1" applyProtection="1">
      <alignment horizontal="center" vertical="center" wrapText="1"/>
    </xf>
    <xf numFmtId="49" fontId="4" fillId="3" borderId="8" xfId="1" applyNumberFormat="1" applyFont="1" applyFill="1" applyBorder="1" applyAlignment="1" applyProtection="1">
      <alignment horizontal="left" vertical="center" wrapText="1"/>
    </xf>
    <xf numFmtId="49" fontId="18" fillId="3" borderId="6" xfId="8" applyNumberFormat="1" applyFill="1" applyBorder="1" applyAlignment="1" applyProtection="1">
      <alignment horizontal="left" vertical="center"/>
    </xf>
    <xf numFmtId="49" fontId="4" fillId="3" borderId="9" xfId="1" applyNumberFormat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vertical="center"/>
    </xf>
    <xf numFmtId="0" fontId="0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14" fontId="19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14" fontId="8" fillId="0" borderId="2" xfId="6" applyNumberFormat="1" applyFont="1" applyFill="1" applyBorder="1" applyAlignment="1" applyProtection="1">
      <alignment horizontal="left" vertical="center" wrapText="1" indent="1"/>
    </xf>
    <xf numFmtId="49" fontId="15" fillId="3" borderId="3" xfId="5" applyFont="1" applyFill="1" applyBorder="1" applyAlignment="1" applyProtection="1">
      <alignment horizontal="right" vertical="center" wrapText="1"/>
    </xf>
    <xf numFmtId="49" fontId="20" fillId="3" borderId="6" xfId="5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left" vertical="center" indent="1"/>
    </xf>
    <xf numFmtId="0" fontId="0" fillId="3" borderId="1" xfId="0" applyFont="1" applyFill="1" applyBorder="1" applyAlignment="1" applyProtection="1">
      <alignment horizontal="right" vertical="center" wrapText="1"/>
    </xf>
    <xf numFmtId="0" fontId="22" fillId="0" borderId="0" xfId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49" fontId="9" fillId="0" borderId="2" xfId="7" applyNumberFormat="1" applyFont="1" applyFill="1" applyBorder="1" applyAlignment="1" applyProtection="1">
      <alignment horizontal="center" vertical="center" wrapText="1"/>
    </xf>
    <xf numFmtId="14" fontId="8" fillId="4" borderId="2" xfId="6" applyNumberFormat="1" applyFont="1" applyFill="1" applyBorder="1" applyAlignment="1" applyProtection="1">
      <alignment horizontal="left" vertical="center" wrapText="1" indent="1"/>
    </xf>
    <xf numFmtId="49" fontId="8" fillId="4" borderId="2" xfId="1" applyNumberFormat="1" applyFont="1" applyFill="1" applyBorder="1" applyAlignment="1" applyProtection="1">
      <alignment horizontal="center" vertical="center" wrapText="1"/>
    </xf>
    <xf numFmtId="49" fontId="21" fillId="3" borderId="6" xfId="5" applyFont="1" applyFill="1" applyBorder="1" applyAlignment="1" applyProtection="1">
      <alignment horizontal="left" vertical="center" indent="1"/>
    </xf>
    <xf numFmtId="49" fontId="8" fillId="3" borderId="6" xfId="5" applyFont="1" applyFill="1" applyBorder="1" applyAlignment="1" applyProtection="1">
      <alignment horizontal="right" vertical="center" wrapText="1"/>
    </xf>
    <xf numFmtId="49" fontId="8" fillId="3" borderId="1" xfId="5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vertical="center" wrapText="1"/>
    </xf>
    <xf numFmtId="0" fontId="23" fillId="0" borderId="0" xfId="1" applyFont="1" applyFill="1" applyAlignment="1" applyProtection="1">
      <alignment vertical="center" wrapText="1"/>
    </xf>
    <xf numFmtId="0" fontId="24" fillId="0" borderId="0" xfId="1" applyFont="1" applyFill="1" applyAlignment="1" applyProtection="1">
      <alignment vertical="center" wrapText="1"/>
    </xf>
    <xf numFmtId="0" fontId="25" fillId="0" borderId="0" xfId="1" applyFont="1" applyFill="1" applyAlignment="1" applyProtection="1">
      <alignment horizontal="center" vertical="center" wrapText="1"/>
    </xf>
    <xf numFmtId="0" fontId="27" fillId="0" borderId="0" xfId="9" applyFont="1" applyFill="1" applyProtection="1"/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14" fillId="0" borderId="0" xfId="2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8" fillId="0" borderId="0" xfId="10" applyFont="1" applyFill="1" applyBorder="1" applyAlignment="1" applyProtection="1">
      <alignment vertical="center" wrapText="1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vertical="center" wrapText="1"/>
    </xf>
    <xf numFmtId="0" fontId="8" fillId="0" borderId="0" xfId="10" applyFont="1" applyFill="1" applyBorder="1" applyAlignment="1" applyProtection="1">
      <alignment horizontal="right" vertical="center" wrapText="1"/>
    </xf>
    <xf numFmtId="0" fontId="8" fillId="0" borderId="0" xfId="10" applyNumberFormat="1" applyFont="1" applyFill="1" applyBorder="1" applyAlignment="1" applyProtection="1">
      <alignment vertical="center" wrapText="1"/>
    </xf>
    <xf numFmtId="0" fontId="30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8" fillId="0" borderId="2" xfId="10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6" fillId="5" borderId="0" xfId="7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alignment vertical="center"/>
    </xf>
    <xf numFmtId="49" fontId="0" fillId="0" borderId="0" xfId="0" applyNumberFormat="1" applyAlignment="1">
      <alignment vertical="center"/>
    </xf>
    <xf numFmtId="49" fontId="0" fillId="4" borderId="2" xfId="0" applyNumberFormat="1" applyFill="1" applyBorder="1" applyAlignment="1" applyProtection="1">
      <alignment horizontal="left" vertical="center" wrapText="1"/>
    </xf>
    <xf numFmtId="49" fontId="8" fillId="2" borderId="2" xfId="6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7" applyNumberFormat="1" applyFont="1" applyFill="1" applyBorder="1" applyAlignment="1" applyProtection="1">
      <alignment horizontal="center" vertical="center" wrapText="1"/>
    </xf>
    <xf numFmtId="0" fontId="21" fillId="3" borderId="6" xfId="0" applyNumberFormat="1" applyFont="1" applyFill="1" applyBorder="1" applyAlignment="1" applyProtection="1">
      <alignment horizontal="left" vertical="center"/>
    </xf>
    <xf numFmtId="0" fontId="21" fillId="3" borderId="1" xfId="0" applyNumberFormat="1" applyFont="1" applyFill="1" applyBorder="1" applyAlignment="1" applyProtection="1">
      <alignment horizontal="left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Alignment="1" applyProtection="1">
      <alignment vertical="center" wrapText="1"/>
    </xf>
    <xf numFmtId="0" fontId="31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8" fillId="0" borderId="2" xfId="10" applyNumberFormat="1" applyFont="1" applyFill="1" applyBorder="1" applyAlignment="1" applyProtection="1">
      <alignment horizontal="center" vertical="center" wrapText="1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49" fontId="32" fillId="5" borderId="0" xfId="7" applyNumberFormat="1" applyFont="1" applyFill="1" applyBorder="1" applyAlignment="1" applyProtection="1">
      <alignment horizontal="center" vertical="center" wrapText="1"/>
    </xf>
    <xf numFmtId="0" fontId="32" fillId="0" borderId="0" xfId="10" applyNumberFormat="1" applyFont="1" applyFill="1" applyBorder="1" applyAlignment="1" applyProtection="1">
      <alignment horizontal="center" vertical="center" wrapText="1"/>
    </xf>
    <xf numFmtId="0" fontId="32" fillId="0" borderId="0" xfId="6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0" applyFont="1" applyFill="1" applyBorder="1" applyAlignment="1" applyProtection="1">
      <alignment horizontal="left" vertical="center" wrapText="1" indent="1"/>
    </xf>
    <xf numFmtId="0" fontId="8" fillId="4" borderId="2" xfId="6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 applyProtection="1">
      <alignment horizontal="left" vertical="center" wrapText="1" indent="2"/>
    </xf>
    <xf numFmtId="0" fontId="8" fillId="0" borderId="2" xfId="10" applyFont="1" applyFill="1" applyBorder="1" applyAlignment="1" applyProtection="1">
      <alignment horizontal="left" vertical="center" wrapText="1" indent="3"/>
    </xf>
    <xf numFmtId="0" fontId="8" fillId="0" borderId="2" xfId="10" applyFont="1" applyFill="1" applyBorder="1" applyAlignment="1" applyProtection="1">
      <alignment horizontal="left" vertical="center" wrapText="1" indent="4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0" applyFont="1" applyFill="1" applyBorder="1" applyAlignment="1" applyProtection="1">
      <alignment horizontal="left" vertical="center" wrapText="1" indent="2"/>
    </xf>
    <xf numFmtId="0" fontId="8" fillId="0" borderId="8" xfId="6" applyNumberFormat="1" applyFont="1" applyFill="1" applyBorder="1" applyAlignment="1" applyProtection="1">
      <alignment horizontal="left" vertical="center" wrapText="1"/>
    </xf>
    <xf numFmtId="49" fontId="8" fillId="0" borderId="8" xfId="1" applyNumberFormat="1" applyFont="1" applyFill="1" applyBorder="1" applyAlignment="1" applyProtection="1">
      <alignment vertical="center" wrapText="1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vertical="center" wrapText="1"/>
    </xf>
    <xf numFmtId="49" fontId="8" fillId="0" borderId="0" xfId="1" applyNumberFormat="1" applyFont="1" applyFill="1" applyAlignment="1" applyProtection="1">
      <alignment vertical="center" wrapText="1"/>
    </xf>
    <xf numFmtId="0" fontId="31" fillId="5" borderId="0" xfId="1" applyFont="1" applyFill="1" applyBorder="1" applyAlignment="1" applyProtection="1">
      <alignment vertical="center" wrapText="1"/>
    </xf>
    <xf numFmtId="0" fontId="8" fillId="5" borderId="0" xfId="1" applyFont="1" applyFill="1" applyBorder="1" applyAlignment="1" applyProtection="1">
      <alignment vertical="center" wrapText="1"/>
    </xf>
    <xf numFmtId="0" fontId="13" fillId="0" borderId="0" xfId="11" applyFont="1" applyFill="1" applyBorder="1" applyAlignment="1">
      <alignment horizontal="left" vertical="center" wrapText="1" inden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horizontal="left" vertical="top" wrapText="1"/>
    </xf>
    <xf numFmtId="0" fontId="0" fillId="5" borderId="2" xfId="12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34" fillId="0" borderId="0" xfId="1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 applyProtection="1">
      <alignment vertical="center" wrapText="1"/>
    </xf>
    <xf numFmtId="0" fontId="3" fillId="0" borderId="0" xfId="6" applyNumberFormat="1" applyFont="1" applyFill="1" applyBorder="1" applyAlignment="1" applyProtection="1">
      <alignment vertical="center" wrapText="1"/>
    </xf>
    <xf numFmtId="0" fontId="8" fillId="0" borderId="2" xfId="14" applyFont="1" applyFill="1" applyBorder="1" applyAlignment="1" applyProtection="1">
      <alignment horizontal="center" vertical="center" wrapText="1"/>
    </xf>
    <xf numFmtId="0" fontId="0" fillId="0" borderId="2" xfId="14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35" fillId="5" borderId="0" xfId="1" applyFont="1" applyFill="1" applyBorder="1" applyAlignment="1" applyProtection="1">
      <alignment vertical="center" wrapText="1"/>
    </xf>
    <xf numFmtId="49" fontId="16" fillId="5" borderId="6" xfId="7" applyNumberFormat="1" applyFont="1" applyFill="1" applyBorder="1" applyAlignment="1" applyProtection="1">
      <alignment horizontal="center" vertical="center" wrapText="1"/>
    </xf>
    <xf numFmtId="0" fontId="3" fillId="5" borderId="6" xfId="7" applyNumberFormat="1" applyFont="1" applyFill="1" applyBorder="1" applyAlignment="1" applyProtection="1">
      <alignment horizontal="center" vertical="center" wrapText="1"/>
    </xf>
    <xf numFmtId="0" fontId="16" fillId="5" borderId="6" xfId="7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top"/>
    </xf>
    <xf numFmtId="0" fontId="8" fillId="5" borderId="17" xfId="1" applyNumberFormat="1" applyFont="1" applyFill="1" applyBorder="1" applyAlignment="1" applyProtection="1">
      <alignment horizontal="left" vertical="center" wrapText="1"/>
    </xf>
    <xf numFmtId="0" fontId="8" fillId="0" borderId="18" xfId="10" applyFont="1" applyFill="1" applyBorder="1" applyAlignment="1" applyProtection="1">
      <alignment vertical="center" wrapText="1"/>
    </xf>
    <xf numFmtId="0" fontId="8" fillId="0" borderId="17" xfId="6" applyNumberFormat="1" applyFont="1" applyFill="1" applyBorder="1" applyAlignment="1" applyProtection="1">
      <alignment vertical="center" wrapText="1"/>
    </xf>
    <xf numFmtId="0" fontId="8" fillId="0" borderId="17" xfId="1" applyNumberFormat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1" fillId="5" borderId="0" xfId="1" applyFont="1" applyFill="1" applyBorder="1" applyAlignment="1" applyProtection="1">
      <alignment horizontal="center" vertical="center" wrapText="1"/>
    </xf>
    <xf numFmtId="0" fontId="8" fillId="5" borderId="2" xfId="1" applyNumberFormat="1" applyFont="1" applyFill="1" applyBorder="1" applyAlignment="1" applyProtection="1">
      <alignment horizontal="left" vertical="center" wrapText="1"/>
    </xf>
    <xf numFmtId="0" fontId="8" fillId="5" borderId="2" xfId="1" applyNumberFormat="1" applyFont="1" applyFill="1" applyBorder="1" applyAlignment="1" applyProtection="1">
      <alignment horizontal="left" vertical="center" wrapText="1" indent="1"/>
    </xf>
    <xf numFmtId="0" fontId="8" fillId="0" borderId="2" xfId="6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8" fillId="5" borderId="2" xfId="1" applyNumberFormat="1" applyFont="1" applyFill="1" applyBorder="1" applyAlignment="1" applyProtection="1">
      <alignment horizontal="left" vertical="center" wrapText="1" indent="2"/>
    </xf>
    <xf numFmtId="0" fontId="8" fillId="5" borderId="2" xfId="1" applyNumberFormat="1" applyFont="1" applyFill="1" applyBorder="1" applyAlignment="1" applyProtection="1">
      <alignment horizontal="left" vertical="center" wrapText="1" indent="3"/>
    </xf>
    <xf numFmtId="0" fontId="8" fillId="5" borderId="2" xfId="1" applyNumberFormat="1" applyFont="1" applyFill="1" applyBorder="1" applyAlignment="1" applyProtection="1">
      <alignment horizontal="left" vertical="center" wrapText="1" indent="4"/>
    </xf>
    <xf numFmtId="49" fontId="8" fillId="2" borderId="2" xfId="1" applyNumberFormat="1" applyFont="1" applyFill="1" applyBorder="1" applyAlignment="1" applyProtection="1">
      <alignment horizontal="left" vertical="center" wrapText="1" indent="6"/>
      <protection locked="0"/>
    </xf>
    <xf numFmtId="4" fontId="8" fillId="6" borderId="2" xfId="15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15" applyNumberFormat="1" applyFont="1" applyFill="1" applyBorder="1" applyAlignment="1" applyProtection="1">
      <alignment horizontal="right" vertical="center" wrapText="1"/>
    </xf>
    <xf numFmtId="0" fontId="8" fillId="5" borderId="2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49" fontId="8" fillId="3" borderId="2" xfId="1" applyNumberFormat="1" applyFont="1" applyFill="1" applyBorder="1" applyAlignment="1" applyProtection="1">
      <alignment horizontal="left" vertical="center" wrapText="1"/>
    </xf>
    <xf numFmtId="0" fontId="8" fillId="0" borderId="19" xfId="1" applyNumberFormat="1" applyFont="1" applyFill="1" applyBorder="1" applyAlignment="1" applyProtection="1">
      <alignment horizontal="left" vertical="center" wrapText="1" indent="6"/>
    </xf>
    <xf numFmtId="49" fontId="8" fillId="0" borderId="2" xfId="6" applyNumberFormat="1" applyFont="1" applyFill="1" applyBorder="1" applyAlignment="1" applyProtection="1">
      <alignment vertical="center" wrapText="1"/>
    </xf>
    <xf numFmtId="0" fontId="8" fillId="0" borderId="2" xfId="15" applyNumberFormat="1" applyFont="1" applyFill="1" applyBorder="1" applyAlignment="1" applyProtection="1">
      <alignment horizontal="center" vertical="center" wrapText="1"/>
    </xf>
    <xf numFmtId="4" fontId="3" fillId="0" borderId="2" xfId="15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top"/>
    </xf>
    <xf numFmtId="0" fontId="37" fillId="3" borderId="3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left" vertical="center" indent="5"/>
    </xf>
    <xf numFmtId="49" fontId="18" fillId="3" borderId="6" xfId="6" applyNumberFormat="1" applyFont="1" applyFill="1" applyBorder="1" applyAlignment="1" applyProtection="1">
      <alignment horizontal="center" vertical="center" wrapText="1"/>
    </xf>
    <xf numFmtId="0" fontId="37" fillId="3" borderId="6" xfId="0" applyFont="1" applyFill="1" applyBorder="1" applyAlignment="1" applyProtection="1">
      <alignment horizontal="left" vertical="center"/>
    </xf>
    <xf numFmtId="49" fontId="0" fillId="3" borderId="6" xfId="6" applyNumberFormat="1" applyFont="1" applyFill="1" applyBorder="1" applyAlignment="1" applyProtection="1">
      <alignment horizontal="center" vertical="center" wrapText="1"/>
    </xf>
    <xf numFmtId="49" fontId="8" fillId="3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Border="1" applyAlignment="1">
      <alignment vertical="top"/>
    </xf>
    <xf numFmtId="0" fontId="21" fillId="3" borderId="6" xfId="0" applyFont="1" applyFill="1" applyBorder="1" applyAlignment="1" applyProtection="1">
      <alignment horizontal="left" vertical="center" indent="4"/>
    </xf>
    <xf numFmtId="0" fontId="3" fillId="0" borderId="0" xfId="0" applyFont="1" applyFill="1" applyBorder="1" applyAlignment="1" applyProtection="1">
      <alignment vertical="top"/>
    </xf>
    <xf numFmtId="0" fontId="21" fillId="3" borderId="6" xfId="0" applyFont="1" applyFill="1" applyBorder="1" applyAlignment="1" applyProtection="1">
      <alignment horizontal="left" vertical="center" indent="3"/>
    </xf>
    <xf numFmtId="0" fontId="8" fillId="0" borderId="0" xfId="10" applyFont="1" applyFill="1" applyBorder="1" applyAlignment="1" applyProtection="1">
      <alignment horizontal="left" vertical="center" wrapText="1" indent="2"/>
    </xf>
    <xf numFmtId="0" fontId="8" fillId="0" borderId="0" xfId="6" applyNumberFormat="1" applyFont="1" applyFill="1" applyBorder="1" applyAlignment="1" applyProtection="1">
      <alignment horizontal="left" vertical="center" wrapText="1"/>
    </xf>
    <xf numFmtId="0" fontId="9" fillId="0" borderId="0" xfId="16" applyFont="1" applyAlignment="1" applyProtection="1">
      <alignment horizontal="center" vertical="center"/>
    </xf>
    <xf numFmtId="0" fontId="8" fillId="0" borderId="0" xfId="16" applyFont="1" applyProtection="1"/>
    <xf numFmtId="0" fontId="8" fillId="0" borderId="0" xfId="16" applyFont="1" applyAlignment="1" applyProtection="1"/>
    <xf numFmtId="0" fontId="9" fillId="5" borderId="0" xfId="16" applyFont="1" applyFill="1" applyBorder="1" applyAlignment="1" applyProtection="1">
      <alignment horizontal="center" vertical="center"/>
    </xf>
    <xf numFmtId="0" fontId="8" fillId="5" borderId="0" xfId="16" applyFont="1" applyFill="1" applyBorder="1" applyProtection="1"/>
    <xf numFmtId="0" fontId="14" fillId="0" borderId="0" xfId="16" applyFont="1" applyProtection="1"/>
    <xf numFmtId="0" fontId="8" fillId="5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8" fillId="5" borderId="2" xfId="16" applyFont="1" applyFill="1" applyBorder="1" applyAlignment="1" applyProtection="1">
      <alignment horizontal="center" vertical="center"/>
    </xf>
    <xf numFmtId="49" fontId="8" fillId="0" borderId="2" xfId="16" applyNumberFormat="1" applyFont="1" applyFill="1" applyBorder="1" applyAlignment="1" applyProtection="1">
      <alignment horizontal="left" vertical="center" wrapText="1"/>
    </xf>
    <xf numFmtId="0" fontId="9" fillId="5" borderId="0" xfId="16" applyFont="1" applyFill="1" applyBorder="1" applyAlignment="1" applyProtection="1">
      <alignment horizontal="center" vertical="center" wrapText="1"/>
    </xf>
    <xf numFmtId="49" fontId="8" fillId="2" borderId="2" xfId="16" applyNumberFormat="1" applyFont="1" applyFill="1" applyBorder="1" applyAlignment="1" applyProtection="1">
      <alignment horizontal="left" vertical="center" wrapText="1"/>
      <protection locked="0"/>
    </xf>
    <xf numFmtId="0" fontId="8" fillId="3" borderId="3" xfId="1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horizontal="left" vertical="center" wrapText="1" indent="2"/>
    </xf>
    <xf numFmtId="0" fontId="8" fillId="5" borderId="0" xfId="1" applyFont="1" applyFill="1" applyBorder="1" applyAlignment="1" applyProtection="1">
      <alignment horizontal="right" vertical="center" wrapText="1"/>
    </xf>
    <xf numFmtId="0" fontId="14" fillId="0" borderId="0" xfId="11" applyFont="1" applyBorder="1" applyAlignment="1">
      <alignment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0" fontId="15" fillId="5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right" vertical="center"/>
    </xf>
    <xf numFmtId="0" fontId="8" fillId="5" borderId="2" xfId="1" applyFont="1" applyFill="1" applyBorder="1" applyAlignment="1" applyProtection="1">
      <alignment horizontal="center" vertical="center" wrapText="1"/>
    </xf>
    <xf numFmtId="49" fontId="8" fillId="0" borderId="0" xfId="17" applyNumberFormat="1" applyFont="1">
      <alignment vertical="top"/>
    </xf>
    <xf numFmtId="49" fontId="0" fillId="5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6" borderId="2" xfId="15" applyNumberFormat="1" applyFont="1" applyFill="1" applyBorder="1" applyAlignment="1" applyProtection="1">
      <alignment horizontal="left" vertical="center" wrapText="1" indent="2"/>
      <protection locked="0"/>
    </xf>
    <xf numFmtId="49" fontId="36" fillId="6" borderId="2" xfId="15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>
      <alignment vertical="top"/>
    </xf>
    <xf numFmtId="0" fontId="9" fillId="5" borderId="0" xfId="1" applyFont="1" applyFill="1" applyBorder="1" applyAlignment="1" applyProtection="1">
      <alignment horizontal="center" vertical="center" wrapText="1"/>
    </xf>
    <xf numFmtId="49" fontId="0" fillId="6" borderId="2" xfId="15" applyNumberFormat="1" applyFont="1" applyFill="1" applyBorder="1" applyAlignment="1" applyProtection="1">
      <alignment horizontal="left" vertical="center" wrapText="1" indent="2"/>
      <protection locked="0"/>
    </xf>
    <xf numFmtId="49" fontId="21" fillId="3" borderId="6" xfId="17" applyFont="1" applyFill="1" applyBorder="1" applyAlignment="1" applyProtection="1">
      <alignment horizontal="left" vertical="center" indent="2"/>
    </xf>
    <xf numFmtId="49" fontId="38" fillId="3" borderId="1" xfId="17" applyFont="1" applyFill="1" applyBorder="1" applyAlignment="1" applyProtection="1">
      <alignment horizontal="center" vertical="top"/>
    </xf>
    <xf numFmtId="0" fontId="8" fillId="0" borderId="0" xfId="1" applyFont="1" applyFill="1" applyAlignment="1" applyProtection="1">
      <alignment horizontal="left" vertical="center" wrapText="1" indent="1"/>
    </xf>
    <xf numFmtId="0" fontId="13" fillId="0" borderId="0" xfId="11" applyFont="1" applyBorder="1" applyAlignment="1">
      <alignment vertical="center" wrapText="1"/>
    </xf>
    <xf numFmtId="0" fontId="8" fillId="0" borderId="2" xfId="1" applyFont="1" applyFill="1" applyBorder="1" applyAlignment="1" applyProtection="1">
      <alignment vertical="top" wrapText="1"/>
    </xf>
    <xf numFmtId="49" fontId="0" fillId="6" borderId="2" xfId="6" applyNumberFormat="1" applyFont="1" applyFill="1" applyBorder="1" applyAlignment="1" applyProtection="1">
      <alignment horizontal="left" vertical="center" wrapText="1"/>
      <protection locked="0"/>
    </xf>
    <xf numFmtId="0" fontId="0" fillId="6" borderId="2" xfId="15" applyNumberFormat="1" applyFont="1" applyFill="1" applyBorder="1" applyAlignment="1" applyProtection="1">
      <alignment horizontal="left" vertical="center" wrapText="1"/>
      <protection locked="0"/>
    </xf>
    <xf numFmtId="49" fontId="36" fillId="6" borderId="2" xfId="15" applyNumberFormat="1" applyFill="1" applyBorder="1" applyAlignment="1" applyProtection="1">
      <alignment horizontal="left" vertical="center" wrapText="1"/>
      <protection locked="0"/>
    </xf>
    <xf numFmtId="0" fontId="0" fillId="0" borderId="2" xfId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vertical="top" wrapText="1"/>
    </xf>
    <xf numFmtId="0" fontId="0" fillId="6" borderId="2" xfId="15" applyNumberFormat="1" applyFont="1" applyFill="1" applyBorder="1" applyAlignment="1" applyProtection="1">
      <alignment horizontal="left" vertical="center" wrapText="1" indent="1"/>
      <protection locked="0"/>
    </xf>
    <xf numFmtId="49" fontId="21" fillId="3" borderId="6" xfId="17" applyFont="1" applyFill="1" applyBorder="1" applyAlignment="1" applyProtection="1">
      <alignment horizontal="left" vertical="center" indent="1"/>
    </xf>
    <xf numFmtId="0" fontId="0" fillId="0" borderId="2" xfId="15" applyNumberFormat="1" applyFont="1" applyFill="1" applyBorder="1" applyAlignment="1" applyProtection="1">
      <alignment horizontal="left" vertical="center" wrapText="1" indent="1"/>
    </xf>
    <xf numFmtId="0" fontId="0" fillId="0" borderId="2" xfId="15" applyNumberFormat="1" applyFont="1" applyFill="1" applyBorder="1" applyAlignment="1" applyProtection="1">
      <alignment horizontal="left" vertical="center" wrapText="1" indent="2"/>
    </xf>
    <xf numFmtId="49" fontId="21" fillId="3" borderId="6" xfId="17" applyFont="1" applyFill="1" applyBorder="1" applyAlignment="1" applyProtection="1">
      <alignment horizontal="left" vertical="center" indent="3"/>
    </xf>
    <xf numFmtId="49" fontId="8" fillId="7" borderId="2" xfId="6" applyNumberFormat="1" applyFont="1" applyFill="1" applyBorder="1" applyAlignment="1" applyProtection="1">
      <alignment horizontal="left" vertical="center" wrapText="1"/>
    </xf>
    <xf numFmtId="49" fontId="8" fillId="0" borderId="0" xfId="17">
      <alignment vertical="top"/>
    </xf>
    <xf numFmtId="49" fontId="3" fillId="0" borderId="0" xfId="17" applyFont="1" applyAlignment="1">
      <alignment vertical="top"/>
    </xf>
    <xf numFmtId="0" fontId="39" fillId="0" borderId="0" xfId="1" applyFont="1" applyFill="1" applyAlignment="1" applyProtection="1">
      <alignment horizontal="right" vertical="top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4" borderId="12" xfId="1" applyNumberFormat="1" applyFont="1" applyFill="1" applyBorder="1" applyAlignment="1" applyProtection="1">
      <alignment horizontal="left" vertical="center" wrapText="1" indent="1"/>
    </xf>
    <xf numFmtId="0" fontId="8" fillId="4" borderId="13" xfId="1" applyNumberFormat="1" applyFont="1" applyFill="1" applyBorder="1" applyAlignment="1" applyProtection="1">
      <alignment horizontal="left" vertical="center" wrapText="1" indent="1"/>
    </xf>
    <xf numFmtId="14" fontId="9" fillId="0" borderId="12" xfId="6" applyNumberFormat="1" applyFont="1" applyFill="1" applyBorder="1" applyAlignment="1" applyProtection="1">
      <alignment horizontal="center" vertical="center" wrapText="1"/>
    </xf>
    <xf numFmtId="14" fontId="9" fillId="0" borderId="13" xfId="6" applyNumberFormat="1" applyFont="1" applyFill="1" applyBorder="1" applyAlignment="1" applyProtection="1">
      <alignment horizontal="center" vertical="center" wrapText="1"/>
    </xf>
    <xf numFmtId="14" fontId="8" fillId="4" borderId="2" xfId="6" applyNumberFormat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49" fontId="16" fillId="0" borderId="6" xfId="7" applyNumberFormat="1" applyFont="1" applyFill="1" applyBorder="1" applyAlignment="1" applyProtection="1">
      <alignment horizontal="center" vertical="center" wrapText="1"/>
    </xf>
    <xf numFmtId="4" fontId="8" fillId="0" borderId="2" xfId="3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left" vertical="center" wrapText="1" indent="1"/>
    </xf>
    <xf numFmtId="0" fontId="13" fillId="0" borderId="2" xfId="2" applyFont="1" applyFill="1" applyBorder="1" applyAlignment="1" applyProtection="1">
      <alignment horizontal="left" vertical="center" wrapText="1" indent="1"/>
    </xf>
    <xf numFmtId="0" fontId="13" fillId="0" borderId="3" xfId="2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top"/>
    </xf>
    <xf numFmtId="0" fontId="0" fillId="4" borderId="2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left" vertical="center" wrapText="1"/>
    </xf>
    <xf numFmtId="49" fontId="8" fillId="4" borderId="16" xfId="6" applyNumberFormat="1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vertical="top"/>
    </xf>
    <xf numFmtId="49" fontId="16" fillId="5" borderId="15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4" borderId="2" xfId="7" applyNumberFormat="1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top"/>
    </xf>
    <xf numFmtId="0" fontId="8" fillId="4" borderId="12" xfId="6" applyNumberFormat="1" applyFont="1" applyFill="1" applyBorder="1" applyAlignment="1" applyProtection="1">
      <alignment horizontal="left" vertical="center" wrapText="1"/>
    </xf>
    <xf numFmtId="0" fontId="8" fillId="4" borderId="13" xfId="6" applyNumberFormat="1" applyFont="1" applyFill="1" applyBorder="1" applyAlignment="1" applyProtection="1">
      <alignment horizontal="left" vertical="center" wrapText="1"/>
    </xf>
    <xf numFmtId="0" fontId="8" fillId="4" borderId="17" xfId="6" applyNumberFormat="1" applyFont="1" applyFill="1" applyBorder="1" applyAlignment="1" applyProtection="1">
      <alignment horizontal="left" vertical="center" wrapText="1"/>
    </xf>
    <xf numFmtId="0" fontId="8" fillId="4" borderId="2" xfId="6" applyNumberFormat="1" applyFont="1" applyFill="1" applyBorder="1" applyAlignment="1" applyProtection="1">
      <alignment horizontal="center" vertical="center" wrapText="1"/>
    </xf>
    <xf numFmtId="49" fontId="8" fillId="4" borderId="12" xfId="7" applyNumberFormat="1" applyFont="1" applyFill="1" applyBorder="1" applyAlignment="1" applyProtection="1">
      <alignment horizontal="left" vertical="center" wrapText="1"/>
    </xf>
    <xf numFmtId="49" fontId="8" fillId="4" borderId="13" xfId="7" applyNumberFormat="1" applyFont="1" applyFill="1" applyBorder="1" applyAlignment="1" applyProtection="1">
      <alignment horizontal="left" vertical="center" wrapText="1"/>
    </xf>
    <xf numFmtId="49" fontId="8" fillId="4" borderId="17" xfId="7" applyNumberFormat="1" applyFont="1" applyFill="1" applyBorder="1" applyAlignment="1" applyProtection="1">
      <alignment horizontal="left" vertical="center" wrapText="1"/>
    </xf>
    <xf numFmtId="49" fontId="9" fillId="0" borderId="12" xfId="7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8" fillId="0" borderId="2" xfId="10" applyFont="1" applyFill="1" applyBorder="1" applyAlignment="1" applyProtection="1">
      <alignment horizontal="center" vertical="center" wrapText="1"/>
    </xf>
    <xf numFmtId="0" fontId="8" fillId="0" borderId="0" xfId="10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>
      <alignment horizontal="right" vertical="center"/>
    </xf>
    <xf numFmtId="0" fontId="8" fillId="0" borderId="11" xfId="2" applyFont="1" applyFill="1" applyBorder="1" applyAlignment="1" applyProtection="1">
      <alignment horizontal="left" vertical="center" wrapText="1" indent="1"/>
    </xf>
    <xf numFmtId="0" fontId="8" fillId="0" borderId="13" xfId="2" applyFont="1" applyFill="1" applyBorder="1" applyAlignment="1" applyProtection="1">
      <alignment horizontal="left" vertical="center" wrapText="1" indent="1"/>
    </xf>
    <xf numFmtId="0" fontId="8" fillId="0" borderId="10" xfId="2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horizontal="left" vertical="top" wrapText="1"/>
    </xf>
    <xf numFmtId="0" fontId="13" fillId="0" borderId="1" xfId="11" applyFont="1" applyFill="1" applyBorder="1" applyAlignment="1">
      <alignment horizontal="left" vertical="center" wrapText="1" indent="1"/>
    </xf>
    <xf numFmtId="0" fontId="13" fillId="0" borderId="2" xfId="11" applyFont="1" applyFill="1" applyBorder="1" applyAlignment="1">
      <alignment horizontal="left" vertical="center" wrapText="1" indent="1"/>
    </xf>
    <xf numFmtId="0" fontId="13" fillId="0" borderId="3" xfId="11" applyFont="1" applyFill="1" applyBorder="1" applyAlignment="1">
      <alignment horizontal="left" vertical="center" wrapText="1" indent="1"/>
    </xf>
    <xf numFmtId="0" fontId="0" fillId="0" borderId="2" xfId="0" applyNumberFormat="1" applyFill="1" applyBorder="1" applyAlignment="1">
      <alignment horizontal="center" vertical="center"/>
    </xf>
    <xf numFmtId="49" fontId="8" fillId="7" borderId="16" xfId="6" applyNumberFormat="1" applyFont="1" applyFill="1" applyBorder="1" applyAlignment="1" applyProtection="1">
      <alignment horizontal="center" vertical="center" wrapText="1"/>
    </xf>
    <xf numFmtId="49" fontId="0" fillId="6" borderId="2" xfId="6" applyNumberFormat="1" applyFont="1" applyFill="1" applyBorder="1" applyAlignment="1" applyProtection="1">
      <alignment horizontal="center" vertical="center" wrapText="1"/>
      <protection locked="0"/>
    </xf>
    <xf numFmtId="49" fontId="18" fillId="6" borderId="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" applyNumberFormat="1" applyFont="1" applyFill="1" applyBorder="1" applyAlignment="1" applyProtection="1">
      <alignment horizontal="left" vertical="center" wrapText="1"/>
    </xf>
    <xf numFmtId="0" fontId="8" fillId="0" borderId="13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6" borderId="3" xfId="1" applyNumberFormat="1" applyFont="1" applyFill="1" applyBorder="1" applyAlignment="1" applyProtection="1">
      <alignment horizontal="left" vertical="center" wrapText="1"/>
      <protection locked="0"/>
    </xf>
    <xf numFmtId="0" fontId="8" fillId="6" borderId="6" xfId="1" applyNumberFormat="1" applyFont="1" applyFill="1" applyBorder="1" applyAlignment="1" applyProtection="1">
      <alignment horizontal="left" vertical="center" wrapText="1"/>
      <protection locked="0"/>
    </xf>
    <xf numFmtId="0" fontId="8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6" applyNumberFormat="1" applyFont="1" applyFill="1" applyBorder="1" applyAlignment="1" applyProtection="1">
      <alignment horizontal="center" vertical="center" wrapText="1"/>
    </xf>
    <xf numFmtId="49" fontId="8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8" fillId="2" borderId="6" xfId="6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6" applyNumberFormat="1" applyFont="1" applyFill="1" applyBorder="1" applyAlignment="1" applyProtection="1">
      <alignment horizontal="left" vertical="center" wrapText="1"/>
      <protection locked="0"/>
    </xf>
    <xf numFmtId="0" fontId="8" fillId="4" borderId="20" xfId="6" applyNumberFormat="1" applyFont="1" applyFill="1" applyBorder="1" applyAlignment="1" applyProtection="1">
      <alignment horizontal="left" vertical="center" wrapText="1"/>
    </xf>
    <xf numFmtId="0" fontId="8" fillId="4" borderId="6" xfId="6" applyNumberFormat="1" applyFont="1" applyFill="1" applyBorder="1" applyAlignment="1" applyProtection="1">
      <alignment horizontal="left" vertical="center" wrapText="1"/>
    </xf>
    <xf numFmtId="0" fontId="8" fillId="4" borderId="1" xfId="6" applyNumberFormat="1" applyFont="1" applyFill="1" applyBorder="1" applyAlignment="1" applyProtection="1">
      <alignment horizontal="left" vertical="center" wrapText="1"/>
    </xf>
    <xf numFmtId="0" fontId="16" fillId="5" borderId="6" xfId="7" applyNumberFormat="1" applyFont="1" applyFill="1" applyBorder="1" applyAlignment="1" applyProtection="1">
      <alignment horizontal="center" vertical="center" wrapText="1"/>
    </xf>
    <xf numFmtId="0" fontId="8" fillId="4" borderId="2" xfId="6" applyNumberFormat="1" applyFont="1" applyFill="1" applyBorder="1" applyAlignment="1" applyProtection="1">
      <alignment horizontal="left" vertical="center" wrapText="1"/>
    </xf>
    <xf numFmtId="49" fontId="8" fillId="2" borderId="2" xfId="6" applyNumberFormat="1" applyFont="1" applyFill="1" applyBorder="1" applyAlignment="1" applyProtection="1">
      <alignment horizontal="left" vertical="center" wrapText="1"/>
      <protection locked="0"/>
    </xf>
    <xf numFmtId="0" fontId="8" fillId="6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" xfId="13" applyNumberFormat="1" applyFont="1" applyFill="1" applyBorder="1" applyAlignment="1" applyProtection="1">
      <alignment horizontal="center" vertical="center" wrapText="1"/>
    </xf>
    <xf numFmtId="0" fontId="8" fillId="0" borderId="2" xfId="14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textRotation="90" wrapText="1"/>
    </xf>
    <xf numFmtId="0" fontId="8" fillId="4" borderId="2" xfId="6" applyNumberFormat="1" applyFont="1" applyFill="1" applyBorder="1" applyAlignment="1" applyProtection="1">
      <alignment horizontal="left" vertical="center" wrapText="1" indent="1"/>
    </xf>
    <xf numFmtId="0" fontId="13" fillId="0" borderId="6" xfId="11" applyFont="1" applyBorder="1" applyAlignment="1">
      <alignment horizontal="left" vertical="center" wrapText="1" inden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>
      <alignment horizontal="left" vertical="top" wrapText="1"/>
    </xf>
    <xf numFmtId="0" fontId="8" fillId="0" borderId="13" xfId="1" applyNumberFormat="1" applyFont="1" applyFill="1" applyBorder="1" applyAlignment="1" applyProtection="1">
      <alignment horizontal="left" vertical="top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13" fillId="0" borderId="6" xfId="2" applyFont="1" applyFill="1" applyBorder="1" applyAlignment="1" applyProtection="1">
      <alignment horizontal="left" vertical="center" wrapText="1" indent="1"/>
    </xf>
  </cellXfs>
  <cellStyles count="18">
    <cellStyle name="Гиперссылка" xfId="15" builtinId="8"/>
    <cellStyle name="Заголовок" xfId="2"/>
    <cellStyle name="ЗаголовокСтолбца" xfId="7"/>
    <cellStyle name="Значение" xfId="3"/>
    <cellStyle name="Обычный" xfId="0" builtinId="0"/>
    <cellStyle name="Обычный 10" xfId="17"/>
    <cellStyle name="Обычный 14" xfId="13"/>
    <cellStyle name="Обычный 15" xfId="9"/>
    <cellStyle name="Обычный 3" xfId="5"/>
    <cellStyle name="Обычный 3 2" xfId="8"/>
    <cellStyle name="Обычный_BALANCE.WARM.2007YEAR(FACT)" xfId="14"/>
    <cellStyle name="Обычный_JKH.OPEN.INFO.HVS(v3.5)_цены161210" xfId="10"/>
    <cellStyle name="Обычный_MINENERGO.340.PRIL79(v0.1)" xfId="16"/>
    <cellStyle name="Обычный_razrabotka_sablonov_po_WKU" xfId="4"/>
    <cellStyle name="Обычный_SIMPLE_1_massive2" xfId="12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3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33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840" y="533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05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5.&#1056;&#1072;&#1089;&#1082;&#1088;&#1099;&#1090;&#1080;&#1077;%20&#1080;&#1085;&#1092;&#1086;&#1088;&#1084;&#1072;&#1094;&#1080;&#1080;%202018-2022%20(&#1042;&#1057;%20&#1080;%20&#1042;&#1054;%20&#1053;&#1053;,%20&#1050;&#1089;&#1090;&#1086;&#1074;.%20&#1088;)/10.%20&#1053;&#1072;%2021-23%20(&#1091;&#1089;&#1090;&#1072;&#1085;&#1086;&#1074;&#1083;&#1077;&#1085;&#1086;%2010.12.20)%20&#1050;&#1089;&#1090;&#1086;&#1074;%20&#1088;/FAS.JKH.OPEN.INFO.PRICE.VO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>
        <row r="21">
          <cell r="N21" t="str">
            <v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v>
          </cell>
        </row>
        <row r="23">
          <cell r="N23" t="str">
            <v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view="pageBreakPreview" topLeftCell="C3" zoomScale="60" zoomScaleNormal="100" workbookViewId="0">
      <selection activeCell="E38" sqref="E38"/>
    </sheetView>
  </sheetViews>
  <sheetFormatPr defaultColWidth="8.109375" defaultRowHeight="13.8"/>
  <cols>
    <col min="1" max="1" width="8.109375" style="10" hidden="1" customWidth="1"/>
    <col min="2" max="2" width="8.109375" style="11" hidden="1" customWidth="1"/>
    <col min="3" max="3" width="3.33203125" style="25" customWidth="1"/>
    <col min="4" max="4" width="5.5546875" style="11" customWidth="1"/>
    <col min="5" max="5" width="63.21875" style="11" customWidth="1"/>
    <col min="6" max="6" width="3.33203125" style="11" customWidth="1"/>
    <col min="7" max="7" width="5.109375" style="11" customWidth="1"/>
    <col min="8" max="8" width="36.77734375" style="11" bestFit="1" customWidth="1"/>
    <col min="9" max="9" width="3.33203125" style="11" customWidth="1"/>
    <col min="10" max="10" width="5.109375" style="11" customWidth="1"/>
    <col min="11" max="11" width="29" style="11" customWidth="1"/>
    <col min="12" max="12" width="13.21875" style="11" customWidth="1"/>
    <col min="13" max="13" width="3.33203125" style="15" hidden="1" customWidth="1"/>
    <col min="14" max="16" width="8.109375" style="15" hidden="1" customWidth="1"/>
    <col min="17" max="17" width="22.88671875" style="16" hidden="1" customWidth="1"/>
    <col min="18" max="18" width="12.77734375" style="15" hidden="1" customWidth="1"/>
    <col min="19" max="22" width="8.109375" style="17"/>
    <col min="23" max="16384" width="8.109375" style="11"/>
  </cols>
  <sheetData>
    <row r="1" spans="1:256" s="1" customFormat="1" ht="4.2" hidden="1">
      <c r="C1" s="2"/>
      <c r="H1" s="2"/>
      <c r="I1" s="2"/>
      <c r="J1" s="2"/>
      <c r="K1" s="2" t="s">
        <v>0</v>
      </c>
      <c r="L1" s="3" t="s">
        <v>1</v>
      </c>
      <c r="M1" s="4" t="s">
        <v>2</v>
      </c>
      <c r="N1" s="4"/>
      <c r="O1" s="4"/>
      <c r="P1" s="4"/>
      <c r="Q1" s="5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9" customFormat="1" hidden="1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5"/>
      <c r="R2" s="4"/>
      <c r="S2" s="8"/>
      <c r="T2" s="8"/>
      <c r="U2" s="8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</row>
    <row r="3" spans="1:256" s="18" customForma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4"/>
      <c r="M3" s="15"/>
      <c r="N3" s="15"/>
      <c r="O3" s="15"/>
      <c r="P3" s="15"/>
      <c r="Q3" s="16"/>
      <c r="R3" s="15"/>
      <c r="S3" s="17"/>
      <c r="T3" s="17"/>
      <c r="U3" s="17"/>
      <c r="V3" s="17"/>
    </row>
    <row r="4" spans="1:256" s="18" customFormat="1" ht="22.2">
      <c r="A4" s="10"/>
      <c r="B4" s="11"/>
      <c r="C4" s="12"/>
      <c r="D4" s="253" t="s">
        <v>3</v>
      </c>
      <c r="E4" s="254"/>
      <c r="F4" s="254"/>
      <c r="G4" s="254"/>
      <c r="H4" s="255"/>
      <c r="I4" s="19"/>
      <c r="M4" s="15"/>
      <c r="N4" s="15"/>
      <c r="O4" s="15"/>
      <c r="P4" s="15"/>
      <c r="Q4" s="16"/>
      <c r="R4" s="15"/>
      <c r="S4" s="17"/>
      <c r="T4" s="17"/>
      <c r="U4" s="17"/>
      <c r="V4" s="17"/>
    </row>
    <row r="5" spans="1:256" s="18" customFormat="1" hidden="1">
      <c r="A5" s="10"/>
      <c r="B5" s="11"/>
      <c r="C5" s="12"/>
      <c r="D5" s="13"/>
      <c r="E5" s="13"/>
      <c r="F5" s="13"/>
      <c r="G5" s="13"/>
      <c r="H5" s="20"/>
      <c r="I5" s="20"/>
      <c r="J5" s="20"/>
      <c r="K5" s="20"/>
      <c r="L5" s="21"/>
      <c r="M5" s="15"/>
      <c r="N5" s="15"/>
      <c r="O5" s="15"/>
      <c r="P5" s="15"/>
      <c r="Q5" s="16"/>
      <c r="R5" s="15"/>
      <c r="S5" s="17"/>
      <c r="T5" s="17"/>
      <c r="U5" s="17"/>
      <c r="V5" s="17"/>
    </row>
    <row r="6" spans="1:256" s="18" customFormat="1" ht="14.4" hidden="1">
      <c r="A6" s="22"/>
      <c r="B6" s="22"/>
      <c r="C6" s="12"/>
      <c r="D6" s="256"/>
      <c r="E6" s="256"/>
      <c r="F6" s="257" t="s">
        <v>4</v>
      </c>
      <c r="G6" s="257"/>
      <c r="H6" s="20"/>
      <c r="I6" s="20"/>
      <c r="J6" s="23"/>
      <c r="K6" s="24"/>
      <c r="L6" s="24"/>
      <c r="M6" s="15"/>
      <c r="N6" s="15"/>
      <c r="O6" s="15"/>
      <c r="P6" s="15"/>
      <c r="Q6" s="16"/>
      <c r="R6" s="15"/>
      <c r="S6" s="17"/>
      <c r="T6" s="17"/>
      <c r="U6" s="17"/>
      <c r="V6" s="17"/>
    </row>
    <row r="8" spans="1:256" s="18" customFormat="1">
      <c r="A8" s="10"/>
      <c r="B8" s="11"/>
      <c r="C8" s="12"/>
      <c r="D8" s="242" t="s">
        <v>5</v>
      </c>
      <c r="E8" s="242"/>
      <c r="F8" s="242" t="s">
        <v>6</v>
      </c>
      <c r="G8" s="242"/>
      <c r="H8" s="242"/>
      <c r="I8" s="252" t="s">
        <v>7</v>
      </c>
      <c r="J8" s="252"/>
      <c r="K8" s="252"/>
      <c r="L8" s="252"/>
      <c r="M8" s="15"/>
      <c r="N8" s="15"/>
      <c r="O8" s="15"/>
      <c r="P8" s="15"/>
      <c r="Q8" s="16"/>
      <c r="R8" s="15"/>
      <c r="S8" s="17"/>
      <c r="T8" s="17"/>
      <c r="U8" s="17"/>
      <c r="V8" s="17"/>
    </row>
    <row r="9" spans="1:256" s="18" customFormat="1" ht="22.8">
      <c r="A9" s="10"/>
      <c r="B9" s="11"/>
      <c r="C9" s="12"/>
      <c r="D9" s="26" t="s">
        <v>8</v>
      </c>
      <c r="E9" s="26" t="s">
        <v>9</v>
      </c>
      <c r="F9" s="248" t="s">
        <v>8</v>
      </c>
      <c r="G9" s="249"/>
      <c r="H9" s="27" t="s">
        <v>9</v>
      </c>
      <c r="I9" s="250" t="s">
        <v>8</v>
      </c>
      <c r="J9" s="250"/>
      <c r="K9" s="27" t="s">
        <v>9</v>
      </c>
      <c r="L9" s="27" t="s">
        <v>1</v>
      </c>
      <c r="M9" s="15"/>
      <c r="N9" s="15"/>
      <c r="O9" s="15"/>
      <c r="P9" s="15"/>
      <c r="Q9" s="16"/>
      <c r="R9" s="15"/>
      <c r="S9" s="17"/>
      <c r="T9" s="17"/>
      <c r="U9" s="17"/>
      <c r="V9" s="17"/>
    </row>
    <row r="10" spans="1:256" ht="11.4">
      <c r="C10" s="28"/>
      <c r="D10" s="29" t="s">
        <v>10</v>
      </c>
      <c r="E10" s="29" t="s">
        <v>11</v>
      </c>
      <c r="F10" s="251" t="s">
        <v>12</v>
      </c>
      <c r="G10" s="251"/>
      <c r="H10" s="29" t="s">
        <v>13</v>
      </c>
      <c r="I10" s="251" t="s">
        <v>14</v>
      </c>
      <c r="J10" s="251"/>
      <c r="K10" s="29" t="s">
        <v>15</v>
      </c>
      <c r="L10" s="29" t="s">
        <v>16</v>
      </c>
      <c r="M10" s="30"/>
      <c r="N10" s="30"/>
      <c r="O10" s="30"/>
      <c r="P10" s="30"/>
      <c r="Q10" s="31"/>
      <c r="R10" s="30"/>
      <c r="S10" s="32"/>
      <c r="T10" s="32"/>
      <c r="U10" s="32"/>
      <c r="V10" s="32"/>
    </row>
    <row r="11" spans="1:256" s="18" customFormat="1" hidden="1">
      <c r="A11" s="11"/>
      <c r="B11" s="11"/>
      <c r="C11" s="12"/>
      <c r="D11" s="33">
        <v>0</v>
      </c>
      <c r="E11" s="34"/>
      <c r="F11" s="35"/>
      <c r="G11" s="35"/>
      <c r="H11" s="36"/>
      <c r="I11" s="37"/>
      <c r="J11" s="35"/>
      <c r="K11" s="36"/>
      <c r="L11" s="38"/>
      <c r="M11" s="39" t="s">
        <v>17</v>
      </c>
      <c r="N11" s="15"/>
      <c r="O11" s="15"/>
      <c r="P11" s="15" t="s">
        <v>18</v>
      </c>
      <c r="Q11" s="16" t="s">
        <v>19</v>
      </c>
      <c r="R11" s="15" t="s">
        <v>20</v>
      </c>
      <c r="S11" s="17"/>
      <c r="T11" s="17"/>
      <c r="U11" s="17"/>
      <c r="V11" s="17"/>
    </row>
    <row r="12" spans="1:256" s="52" customFormat="1" ht="0.6" customHeight="1">
      <c r="A12" s="40"/>
      <c r="B12" s="41" t="s">
        <v>21</v>
      </c>
      <c r="C12" s="241"/>
      <c r="D12" s="242">
        <v>1</v>
      </c>
      <c r="E12" s="243" t="s">
        <v>22</v>
      </c>
      <c r="F12" s="42"/>
      <c r="G12" s="43">
        <v>0</v>
      </c>
      <c r="H12" s="44"/>
      <c r="I12" s="45"/>
      <c r="J12" s="46" t="s">
        <v>23</v>
      </c>
      <c r="K12" s="47"/>
      <c r="L12" s="48"/>
      <c r="M12" s="15" t="e">
        <f t="shared" ref="M12:M30" ca="1" si="0">mergeValue(H12)</f>
        <v>#NAME?</v>
      </c>
      <c r="N12" s="1"/>
      <c r="O12" s="1"/>
      <c r="P12" s="15" t="s">
        <v>52</v>
      </c>
      <c r="Q12" s="1" t="s">
        <v>22</v>
      </c>
      <c r="R12" s="15" t="str">
        <f>K12&amp;"("&amp;L12&amp;")"</f>
        <v>()</v>
      </c>
      <c r="S12" s="41"/>
      <c r="T12" s="41"/>
      <c r="U12" s="49"/>
      <c r="V12" s="41"/>
      <c r="W12" s="41"/>
      <c r="X12" s="41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0"/>
      <c r="BW12" s="50"/>
      <c r="BX12" s="50"/>
      <c r="BY12" s="50"/>
      <c r="BZ12" s="50"/>
      <c r="CA12" s="50"/>
      <c r="CB12" s="50"/>
      <c r="CC12" s="50"/>
      <c r="CD12" s="50"/>
      <c r="CE12" s="50"/>
    </row>
    <row r="13" spans="1:256" s="52" customFormat="1" ht="0.6" customHeight="1">
      <c r="A13" s="40"/>
      <c r="B13" s="41" t="s">
        <v>21</v>
      </c>
      <c r="C13" s="241"/>
      <c r="D13" s="242"/>
      <c r="E13" s="244"/>
      <c r="F13" s="245"/>
      <c r="G13" s="242">
        <v>1</v>
      </c>
      <c r="H13" s="247" t="s">
        <v>24</v>
      </c>
      <c r="I13" s="45"/>
      <c r="J13" s="46" t="s">
        <v>23</v>
      </c>
      <c r="K13" s="47"/>
      <c r="L13" s="48"/>
      <c r="M13" s="15" t="e">
        <f t="shared" ca="1" si="0"/>
        <v>#NAME?</v>
      </c>
      <c r="N13" s="1"/>
      <c r="O13" s="1"/>
      <c r="P13" s="1"/>
      <c r="Q13" s="1"/>
      <c r="R13" s="15" t="str">
        <f>K13&amp;"("&amp;L13&amp;")"</f>
        <v>()</v>
      </c>
      <c r="S13" s="41"/>
      <c r="T13" s="41"/>
      <c r="U13" s="49"/>
      <c r="V13" s="41"/>
      <c r="W13" s="41"/>
      <c r="X13" s="41"/>
      <c r="Y13" s="50"/>
      <c r="Z13" s="5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0"/>
      <c r="BW13" s="50"/>
      <c r="BX13" s="50"/>
      <c r="BY13" s="50"/>
      <c r="BZ13" s="50"/>
      <c r="CA13" s="50"/>
      <c r="CB13" s="50"/>
      <c r="CC13" s="50"/>
      <c r="CD13" s="50"/>
      <c r="CE13" s="50"/>
    </row>
    <row r="14" spans="1:256" s="52" customFormat="1" ht="15">
      <c r="A14" s="40"/>
      <c r="B14" s="41" t="s">
        <v>21</v>
      </c>
      <c r="C14" s="241"/>
      <c r="D14" s="242"/>
      <c r="E14" s="244"/>
      <c r="F14" s="246"/>
      <c r="G14" s="242"/>
      <c r="H14" s="247"/>
      <c r="I14" s="53"/>
      <c r="J14" s="43">
        <v>1</v>
      </c>
      <c r="K14" s="54" t="s">
        <v>25</v>
      </c>
      <c r="L14" s="55" t="s">
        <v>26</v>
      </c>
      <c r="M14" s="15" t="e">
        <f t="shared" ca="1" si="0"/>
        <v>#NAME?</v>
      </c>
      <c r="N14" s="1"/>
      <c r="O14" s="1"/>
      <c r="P14" s="1"/>
      <c r="Q14" s="1"/>
      <c r="R14" s="15" t="str">
        <f t="shared" ref="R14:R25" si="1">K14&amp;" ("&amp;L14&amp;")"</f>
        <v>Безводнинский сельсовет (22637408)</v>
      </c>
      <c r="S14" s="41"/>
      <c r="T14" s="41"/>
      <c r="U14" s="49"/>
      <c r="V14" s="41"/>
      <c r="W14" s="41"/>
      <c r="X14" s="41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0"/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256" s="52" customFormat="1" ht="15">
      <c r="A15" s="40"/>
      <c r="B15" s="41" t="s">
        <v>21</v>
      </c>
      <c r="C15" s="241"/>
      <c r="D15" s="242"/>
      <c r="E15" s="244"/>
      <c r="F15" s="246"/>
      <c r="G15" s="242"/>
      <c r="H15" s="247"/>
      <c r="I15" s="53"/>
      <c r="J15" s="43">
        <v>2</v>
      </c>
      <c r="K15" s="54" t="s">
        <v>27</v>
      </c>
      <c r="L15" s="55" t="s">
        <v>28</v>
      </c>
      <c r="M15" s="15" t="e">
        <f t="shared" ca="1" si="0"/>
        <v>#NAME?</v>
      </c>
      <c r="N15" s="1"/>
      <c r="O15" s="1"/>
      <c r="P15" s="1"/>
      <c r="Q15" s="1"/>
      <c r="R15" s="15" t="str">
        <f t="shared" si="1"/>
        <v>Ближнеборисовский сельсовет (22637412)</v>
      </c>
      <c r="S15" s="41"/>
      <c r="T15" s="41"/>
      <c r="U15" s="49"/>
      <c r="V15" s="41"/>
      <c r="W15" s="41"/>
      <c r="X15" s="41"/>
      <c r="Y15" s="50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0"/>
      <c r="BW15" s="50"/>
      <c r="BX15" s="50"/>
      <c r="BY15" s="50"/>
      <c r="BZ15" s="50"/>
      <c r="CA15" s="50"/>
      <c r="CB15" s="50"/>
      <c r="CC15" s="50"/>
      <c r="CD15" s="50"/>
      <c r="CE15" s="50"/>
    </row>
    <row r="16" spans="1:256" s="52" customFormat="1" ht="15">
      <c r="A16" s="40"/>
      <c r="B16" s="41" t="s">
        <v>21</v>
      </c>
      <c r="C16" s="241"/>
      <c r="D16" s="242"/>
      <c r="E16" s="244"/>
      <c r="F16" s="246"/>
      <c r="G16" s="242"/>
      <c r="H16" s="247"/>
      <c r="I16" s="53"/>
      <c r="J16" s="43">
        <v>3</v>
      </c>
      <c r="K16" s="54" t="s">
        <v>29</v>
      </c>
      <c r="L16" s="55" t="s">
        <v>30</v>
      </c>
      <c r="M16" s="15" t="e">
        <f t="shared" ca="1" si="0"/>
        <v>#NAME?</v>
      </c>
      <c r="N16" s="1"/>
      <c r="O16" s="1"/>
      <c r="P16" s="1"/>
      <c r="Q16" s="1"/>
      <c r="R16" s="15" t="str">
        <f t="shared" si="1"/>
        <v>Большеельнинский сельсовет (22637416)</v>
      </c>
      <c r="S16" s="41"/>
      <c r="T16" s="41"/>
      <c r="U16" s="49"/>
      <c r="V16" s="41"/>
      <c r="W16" s="41"/>
      <c r="X16" s="41"/>
      <c r="Y16" s="50"/>
      <c r="Z16" s="50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0"/>
      <c r="BW16" s="50"/>
      <c r="BX16" s="50"/>
      <c r="BY16" s="50"/>
      <c r="BZ16" s="50"/>
      <c r="CA16" s="50"/>
      <c r="CB16" s="50"/>
      <c r="CC16" s="50"/>
      <c r="CD16" s="50"/>
      <c r="CE16" s="50"/>
    </row>
    <row r="17" spans="1:83" s="52" customFormat="1" ht="15">
      <c r="A17" s="40"/>
      <c r="B17" s="41" t="s">
        <v>21</v>
      </c>
      <c r="C17" s="241"/>
      <c r="D17" s="242"/>
      <c r="E17" s="244"/>
      <c r="F17" s="246"/>
      <c r="G17" s="242"/>
      <c r="H17" s="247"/>
      <c r="I17" s="53"/>
      <c r="J17" s="43">
        <v>4</v>
      </c>
      <c r="K17" s="54" t="s">
        <v>31</v>
      </c>
      <c r="L17" s="55" t="s">
        <v>32</v>
      </c>
      <c r="M17" s="15" t="e">
        <f t="shared" ca="1" si="0"/>
        <v>#NAME?</v>
      </c>
      <c r="N17" s="1"/>
      <c r="O17" s="1"/>
      <c r="P17" s="1"/>
      <c r="Q17" s="1"/>
      <c r="R17" s="15" t="str">
        <f t="shared" si="1"/>
        <v>Большемокринский сельсовет (22637420)</v>
      </c>
      <c r="S17" s="41"/>
      <c r="T17" s="41"/>
      <c r="U17" s="49"/>
      <c r="V17" s="41"/>
      <c r="W17" s="41"/>
      <c r="X17" s="41"/>
      <c r="Y17" s="50"/>
      <c r="Z17" s="50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0"/>
      <c r="BW17" s="50"/>
      <c r="BX17" s="50"/>
      <c r="BY17" s="50"/>
      <c r="BZ17" s="50"/>
      <c r="CA17" s="50"/>
      <c r="CB17" s="50"/>
      <c r="CC17" s="50"/>
      <c r="CD17" s="50"/>
      <c r="CE17" s="50"/>
    </row>
    <row r="18" spans="1:83" s="52" customFormat="1" ht="15">
      <c r="A18" s="40"/>
      <c r="B18" s="41" t="s">
        <v>21</v>
      </c>
      <c r="C18" s="241"/>
      <c r="D18" s="242"/>
      <c r="E18" s="244"/>
      <c r="F18" s="246"/>
      <c r="G18" s="242"/>
      <c r="H18" s="247"/>
      <c r="I18" s="53"/>
      <c r="J18" s="43">
        <v>5</v>
      </c>
      <c r="K18" s="54" t="s">
        <v>33</v>
      </c>
      <c r="L18" s="55" t="s">
        <v>34</v>
      </c>
      <c r="M18" s="15" t="e">
        <f t="shared" ca="1" si="0"/>
        <v>#NAME?</v>
      </c>
      <c r="N18" s="1"/>
      <c r="O18" s="1"/>
      <c r="P18" s="1"/>
      <c r="Q18" s="1"/>
      <c r="R18" s="15" t="str">
        <f t="shared" si="1"/>
        <v>Запрудновский сельсовет (22637424)</v>
      </c>
      <c r="S18" s="41"/>
      <c r="T18" s="41"/>
      <c r="U18" s="49"/>
      <c r="V18" s="41"/>
      <c r="W18" s="41"/>
      <c r="X18" s="41"/>
      <c r="Y18" s="50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0"/>
      <c r="BW18" s="50"/>
      <c r="BX18" s="50"/>
      <c r="BY18" s="50"/>
      <c r="BZ18" s="50"/>
      <c r="CA18" s="50"/>
      <c r="CB18" s="50"/>
      <c r="CC18" s="50"/>
      <c r="CD18" s="50"/>
      <c r="CE18" s="50"/>
    </row>
    <row r="19" spans="1:83" s="52" customFormat="1" ht="15">
      <c r="A19" s="40"/>
      <c r="B19" s="41" t="s">
        <v>21</v>
      </c>
      <c r="C19" s="241"/>
      <c r="D19" s="242"/>
      <c r="E19" s="244"/>
      <c r="F19" s="246"/>
      <c r="G19" s="242"/>
      <c r="H19" s="247"/>
      <c r="I19" s="53"/>
      <c r="J19" s="43">
        <v>6</v>
      </c>
      <c r="K19" s="54" t="s">
        <v>35</v>
      </c>
      <c r="L19" s="55" t="s">
        <v>36</v>
      </c>
      <c r="M19" s="15" t="e">
        <f t="shared" ca="1" si="0"/>
        <v>#NAME?</v>
      </c>
      <c r="N19" s="1"/>
      <c r="O19" s="1"/>
      <c r="P19" s="1"/>
      <c r="Q19" s="1"/>
      <c r="R19" s="15" t="str">
        <f t="shared" si="1"/>
        <v>Новоликеевский сельсовет (22637436)</v>
      </c>
      <c r="S19" s="41"/>
      <c r="T19" s="41"/>
      <c r="U19" s="49"/>
      <c r="V19" s="41"/>
      <c r="W19" s="41"/>
      <c r="X19" s="41"/>
      <c r="Y19" s="50"/>
      <c r="Z19" s="50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0"/>
      <c r="BW19" s="50"/>
      <c r="BX19" s="50"/>
      <c r="BY19" s="50"/>
      <c r="BZ19" s="50"/>
      <c r="CA19" s="50"/>
      <c r="CB19" s="50"/>
      <c r="CC19" s="50"/>
      <c r="CD19" s="50"/>
      <c r="CE19" s="50"/>
    </row>
    <row r="20" spans="1:83" s="52" customFormat="1" ht="15">
      <c r="A20" s="40"/>
      <c r="B20" s="41" t="s">
        <v>21</v>
      </c>
      <c r="C20" s="241"/>
      <c r="D20" s="242"/>
      <c r="E20" s="244"/>
      <c r="F20" s="246"/>
      <c r="G20" s="242"/>
      <c r="H20" s="247"/>
      <c r="I20" s="53"/>
      <c r="J20" s="43">
        <v>7</v>
      </c>
      <c r="K20" s="54" t="s">
        <v>37</v>
      </c>
      <c r="L20" s="55" t="s">
        <v>38</v>
      </c>
      <c r="M20" s="15" t="e">
        <f t="shared" ca="1" si="0"/>
        <v>#NAME?</v>
      </c>
      <c r="N20" s="1"/>
      <c r="O20" s="1"/>
      <c r="P20" s="1"/>
      <c r="Q20" s="1"/>
      <c r="R20" s="15" t="str">
        <f t="shared" si="1"/>
        <v>Прокошевский сельсовет (22637438)</v>
      </c>
      <c r="S20" s="41"/>
      <c r="T20" s="41"/>
      <c r="U20" s="49"/>
      <c r="V20" s="41"/>
      <c r="W20" s="41"/>
      <c r="X20" s="41"/>
      <c r="Y20" s="50"/>
      <c r="Z20" s="50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0"/>
      <c r="BW20" s="50"/>
      <c r="BX20" s="50"/>
      <c r="BY20" s="50"/>
      <c r="BZ20" s="50"/>
      <c r="CA20" s="50"/>
      <c r="CB20" s="50"/>
      <c r="CC20" s="50"/>
      <c r="CD20" s="50"/>
      <c r="CE20" s="50"/>
    </row>
    <row r="21" spans="1:83" s="52" customFormat="1" ht="15">
      <c r="A21" s="40"/>
      <c r="B21" s="41" t="s">
        <v>21</v>
      </c>
      <c r="C21" s="241"/>
      <c r="D21" s="242"/>
      <c r="E21" s="244"/>
      <c r="F21" s="246"/>
      <c r="G21" s="242"/>
      <c r="H21" s="247"/>
      <c r="I21" s="53"/>
      <c r="J21" s="43">
        <v>8</v>
      </c>
      <c r="K21" s="54" t="s">
        <v>39</v>
      </c>
      <c r="L21" s="55" t="s">
        <v>40</v>
      </c>
      <c r="M21" s="15" t="e">
        <f t="shared" ca="1" si="0"/>
        <v>#NAME?</v>
      </c>
      <c r="N21" s="1"/>
      <c r="O21" s="1"/>
      <c r="P21" s="1"/>
      <c r="Q21" s="1"/>
      <c r="R21" s="15" t="str">
        <f t="shared" si="1"/>
        <v>Работкинский сельсовет (22637440)</v>
      </c>
      <c r="S21" s="41"/>
      <c r="T21" s="41"/>
      <c r="U21" s="49"/>
      <c r="V21" s="41"/>
      <c r="W21" s="41"/>
      <c r="X21" s="41"/>
      <c r="Y21" s="50"/>
      <c r="Z21" s="50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0"/>
      <c r="BW21" s="50"/>
      <c r="BX21" s="50"/>
      <c r="BY21" s="50"/>
      <c r="BZ21" s="50"/>
      <c r="CA21" s="50"/>
      <c r="CB21" s="50"/>
      <c r="CC21" s="50"/>
      <c r="CD21" s="50"/>
      <c r="CE21" s="50"/>
    </row>
    <row r="22" spans="1:83" s="52" customFormat="1" ht="15">
      <c r="A22" s="40"/>
      <c r="B22" s="41" t="s">
        <v>21</v>
      </c>
      <c r="C22" s="241"/>
      <c r="D22" s="242"/>
      <c r="E22" s="244"/>
      <c r="F22" s="246"/>
      <c r="G22" s="242"/>
      <c r="H22" s="247"/>
      <c r="I22" s="53"/>
      <c r="J22" s="43">
        <v>9</v>
      </c>
      <c r="K22" s="54" t="s">
        <v>41</v>
      </c>
      <c r="L22" s="55" t="s">
        <v>42</v>
      </c>
      <c r="M22" s="15" t="e">
        <f t="shared" ca="1" si="0"/>
        <v>#NAME?</v>
      </c>
      <c r="N22" s="1"/>
      <c r="O22" s="1"/>
      <c r="P22" s="1"/>
      <c r="Q22" s="1"/>
      <c r="R22" s="15" t="str">
        <f t="shared" si="1"/>
        <v>Ройкинский сельсовет (22637442)</v>
      </c>
      <c r="S22" s="41"/>
      <c r="T22" s="41"/>
      <c r="U22" s="49"/>
      <c r="V22" s="41"/>
      <c r="W22" s="41"/>
      <c r="X22" s="41"/>
      <c r="Y22" s="50"/>
      <c r="Z22" s="50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0"/>
      <c r="BW22" s="50"/>
      <c r="BX22" s="50"/>
      <c r="BY22" s="50"/>
      <c r="BZ22" s="50"/>
      <c r="CA22" s="50"/>
      <c r="CB22" s="50"/>
      <c r="CC22" s="50"/>
      <c r="CD22" s="50"/>
      <c r="CE22" s="50"/>
    </row>
    <row r="23" spans="1:83" s="52" customFormat="1" ht="15">
      <c r="A23" s="40"/>
      <c r="B23" s="41" t="s">
        <v>21</v>
      </c>
      <c r="C23" s="241"/>
      <c r="D23" s="242"/>
      <c r="E23" s="244"/>
      <c r="F23" s="246"/>
      <c r="G23" s="242"/>
      <c r="H23" s="247"/>
      <c r="I23" s="53"/>
      <c r="J23" s="43">
        <v>10</v>
      </c>
      <c r="K23" s="54" t="s">
        <v>43</v>
      </c>
      <c r="L23" s="55" t="s">
        <v>44</v>
      </c>
      <c r="M23" s="15" t="e">
        <f t="shared" ca="1" si="0"/>
        <v>#NAME?</v>
      </c>
      <c r="N23" s="1"/>
      <c r="O23" s="1"/>
      <c r="P23" s="1"/>
      <c r="Q23" s="1"/>
      <c r="R23" s="15" t="str">
        <f t="shared" si="1"/>
        <v>Слободской сельсовет (22637444)</v>
      </c>
      <c r="S23" s="41"/>
      <c r="T23" s="41"/>
      <c r="U23" s="49"/>
      <c r="V23" s="41"/>
      <c r="W23" s="41"/>
      <c r="X23" s="41"/>
      <c r="Y23" s="50"/>
      <c r="Z23" s="5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s="52" customFormat="1" ht="15">
      <c r="A24" s="40"/>
      <c r="B24" s="41" t="s">
        <v>21</v>
      </c>
      <c r="C24" s="241"/>
      <c r="D24" s="242"/>
      <c r="E24" s="244"/>
      <c r="F24" s="246"/>
      <c r="G24" s="242"/>
      <c r="H24" s="247"/>
      <c r="I24" s="53"/>
      <c r="J24" s="43">
        <v>11</v>
      </c>
      <c r="K24" s="54" t="s">
        <v>45</v>
      </c>
      <c r="L24" s="55" t="s">
        <v>46</v>
      </c>
      <c r="M24" s="15" t="e">
        <f t="shared" ca="1" si="0"/>
        <v>#NAME?</v>
      </c>
      <c r="N24" s="1"/>
      <c r="O24" s="1"/>
      <c r="P24" s="1"/>
      <c r="Q24" s="1"/>
      <c r="R24" s="15" t="str">
        <f t="shared" si="1"/>
        <v>Чернухинский сельсовет (22637448)</v>
      </c>
      <c r="S24" s="41"/>
      <c r="T24" s="41"/>
      <c r="U24" s="49"/>
      <c r="V24" s="41"/>
      <c r="W24" s="41"/>
      <c r="X24" s="41"/>
      <c r="Y24" s="50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0"/>
      <c r="BW24" s="50"/>
      <c r="BX24" s="50"/>
      <c r="BY24" s="50"/>
      <c r="BZ24" s="50"/>
      <c r="CA24" s="50"/>
      <c r="CB24" s="50"/>
      <c r="CC24" s="50"/>
      <c r="CD24" s="50"/>
      <c r="CE24" s="50"/>
    </row>
    <row r="25" spans="1:83" s="52" customFormat="1" ht="15">
      <c r="A25" s="40"/>
      <c r="B25" s="41" t="s">
        <v>21</v>
      </c>
      <c r="C25" s="241"/>
      <c r="D25" s="242"/>
      <c r="E25" s="244"/>
      <c r="F25" s="246"/>
      <c r="G25" s="242"/>
      <c r="H25" s="247"/>
      <c r="I25" s="53"/>
      <c r="J25" s="43">
        <v>12</v>
      </c>
      <c r="K25" s="54" t="s">
        <v>47</v>
      </c>
      <c r="L25" s="55" t="s">
        <v>48</v>
      </c>
      <c r="M25" s="15" t="e">
        <f t="shared" ca="1" si="0"/>
        <v>#NAME?</v>
      </c>
      <c r="N25" s="1"/>
      <c r="O25" s="1"/>
      <c r="P25" s="1"/>
      <c r="Q25" s="1"/>
      <c r="R25" s="15" t="str">
        <f t="shared" si="1"/>
        <v>Чернышихинский сельсовет (22637428)</v>
      </c>
      <c r="S25" s="41"/>
      <c r="T25" s="41"/>
      <c r="U25" s="49"/>
      <c r="V25" s="41"/>
      <c r="W25" s="41"/>
      <c r="X25" s="41"/>
      <c r="Y25" s="50"/>
      <c r="Z25" s="50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0"/>
      <c r="BW25" s="50"/>
      <c r="BX25" s="50"/>
      <c r="BY25" s="50"/>
      <c r="BZ25" s="50"/>
      <c r="CA25" s="50"/>
      <c r="CB25" s="50"/>
      <c r="CC25" s="50"/>
      <c r="CD25" s="50"/>
      <c r="CE25" s="50"/>
    </row>
    <row r="26" spans="1:83" s="52" customFormat="1" ht="0.6" customHeight="1">
      <c r="A26" s="40"/>
      <c r="B26" s="41" t="s">
        <v>21</v>
      </c>
      <c r="C26" s="241"/>
      <c r="D26" s="242">
        <v>2</v>
      </c>
      <c r="E26" s="243" t="s">
        <v>49</v>
      </c>
      <c r="F26" s="42"/>
      <c r="G26" s="43">
        <v>0</v>
      </c>
      <c r="H26" s="44"/>
      <c r="I26" s="45"/>
      <c r="J26" s="46" t="s">
        <v>23</v>
      </c>
      <c r="K26" s="47"/>
      <c r="L26" s="48"/>
      <c r="M26" s="15" t="e">
        <f t="shared" ca="1" si="0"/>
        <v>#NAME?</v>
      </c>
      <c r="N26" s="1"/>
      <c r="O26" s="1"/>
      <c r="P26" s="15" t="s">
        <v>53</v>
      </c>
      <c r="Q26" s="1" t="s">
        <v>49</v>
      </c>
      <c r="R26" s="15" t="str">
        <f>K26&amp;"("&amp;L26&amp;")"</f>
        <v>()</v>
      </c>
      <c r="S26" s="41"/>
      <c r="T26" s="41"/>
      <c r="U26" s="49"/>
      <c r="V26" s="41"/>
      <c r="W26" s="41"/>
      <c r="X26" s="41"/>
      <c r="Y26" s="50"/>
      <c r="Z26" s="50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0"/>
      <c r="BW26" s="50"/>
      <c r="BX26" s="50"/>
      <c r="BY26" s="50"/>
      <c r="BZ26" s="50"/>
      <c r="CA26" s="50"/>
      <c r="CB26" s="50"/>
      <c r="CC26" s="50"/>
      <c r="CD26" s="50"/>
      <c r="CE26" s="50"/>
    </row>
    <row r="27" spans="1:83" s="52" customFormat="1" ht="15" hidden="1">
      <c r="A27" s="40"/>
      <c r="B27" s="41" t="s">
        <v>21</v>
      </c>
      <c r="C27" s="241"/>
      <c r="D27" s="242"/>
      <c r="E27" s="244"/>
      <c r="F27" s="245"/>
      <c r="G27" s="242">
        <v>1</v>
      </c>
      <c r="H27" s="247" t="s">
        <v>24</v>
      </c>
      <c r="I27" s="45"/>
      <c r="J27" s="46" t="s">
        <v>23</v>
      </c>
      <c r="K27" s="47"/>
      <c r="L27" s="48"/>
      <c r="M27" s="15" t="e">
        <f t="shared" ca="1" si="0"/>
        <v>#NAME?</v>
      </c>
      <c r="N27" s="1"/>
      <c r="O27" s="1"/>
      <c r="P27" s="1"/>
      <c r="Q27" s="1"/>
      <c r="R27" s="15" t="str">
        <f>K27&amp;"("&amp;L27&amp;")"</f>
        <v>()</v>
      </c>
      <c r="S27" s="41"/>
      <c r="T27" s="41"/>
      <c r="U27" s="49"/>
      <c r="V27" s="41"/>
      <c r="W27" s="41"/>
      <c r="X27" s="41"/>
      <c r="Y27" s="50"/>
      <c r="Z27" s="50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0"/>
      <c r="BW27" s="50"/>
      <c r="BX27" s="50"/>
      <c r="BY27" s="50"/>
      <c r="BZ27" s="50"/>
      <c r="CA27" s="50"/>
      <c r="CB27" s="50"/>
      <c r="CC27" s="50"/>
      <c r="CD27" s="50"/>
      <c r="CE27" s="50"/>
    </row>
    <row r="28" spans="1:83" s="52" customFormat="1" ht="15">
      <c r="A28" s="40"/>
      <c r="B28" s="41" t="s">
        <v>21</v>
      </c>
      <c r="C28" s="241"/>
      <c r="D28" s="242"/>
      <c r="E28" s="244"/>
      <c r="F28" s="246"/>
      <c r="G28" s="242"/>
      <c r="H28" s="247"/>
      <c r="I28" s="53"/>
      <c r="J28" s="43">
        <v>1</v>
      </c>
      <c r="K28" s="54" t="s">
        <v>25</v>
      </c>
      <c r="L28" s="55" t="s">
        <v>26</v>
      </c>
      <c r="M28" s="15" t="e">
        <f t="shared" ca="1" si="0"/>
        <v>#NAME?</v>
      </c>
      <c r="N28" s="1"/>
      <c r="O28" s="1"/>
      <c r="P28" s="1"/>
      <c r="Q28" s="1"/>
      <c r="R28" s="15" t="str">
        <f>K28&amp;" ("&amp;L28&amp;")"</f>
        <v>Безводнинский сельсовет (22637408)</v>
      </c>
      <c r="S28" s="41"/>
      <c r="T28" s="41"/>
      <c r="U28" s="49"/>
      <c r="V28" s="41"/>
      <c r="W28" s="41"/>
      <c r="X28" s="41"/>
      <c r="Y28" s="50"/>
      <c r="Z28" s="50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0"/>
      <c r="BW28" s="50"/>
      <c r="BX28" s="50"/>
      <c r="BY28" s="50"/>
      <c r="BZ28" s="50"/>
      <c r="CA28" s="50"/>
      <c r="CB28" s="50"/>
      <c r="CC28" s="50"/>
      <c r="CD28" s="50"/>
      <c r="CE28" s="50"/>
    </row>
    <row r="29" spans="1:83" s="52" customFormat="1" ht="15">
      <c r="A29" s="40"/>
      <c r="B29" s="41" t="s">
        <v>21</v>
      </c>
      <c r="C29" s="241"/>
      <c r="D29" s="242"/>
      <c r="E29" s="244"/>
      <c r="F29" s="246"/>
      <c r="G29" s="242"/>
      <c r="H29" s="247"/>
      <c r="I29" s="53"/>
      <c r="J29" s="43">
        <v>2</v>
      </c>
      <c r="K29" s="54" t="s">
        <v>31</v>
      </c>
      <c r="L29" s="55" t="s">
        <v>32</v>
      </c>
      <c r="M29" s="15" t="e">
        <f t="shared" ca="1" si="0"/>
        <v>#NAME?</v>
      </c>
      <c r="N29" s="1"/>
      <c r="O29" s="1"/>
      <c r="P29" s="1"/>
      <c r="Q29" s="1"/>
      <c r="R29" s="15" t="str">
        <f>K29&amp;" ("&amp;L29&amp;")"</f>
        <v>Большемокринский сельсовет (22637420)</v>
      </c>
      <c r="S29" s="41"/>
      <c r="T29" s="41"/>
      <c r="U29" s="49"/>
      <c r="V29" s="41"/>
      <c r="W29" s="41"/>
      <c r="X29" s="41"/>
      <c r="Y29" s="50"/>
      <c r="Z29" s="50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0"/>
      <c r="BW29" s="50"/>
      <c r="BX29" s="50"/>
      <c r="BY29" s="50"/>
      <c r="BZ29" s="50"/>
      <c r="CA29" s="50"/>
      <c r="CB29" s="50"/>
      <c r="CC29" s="50"/>
      <c r="CD29" s="50"/>
      <c r="CE29" s="50"/>
    </row>
    <row r="30" spans="1:83" s="52" customFormat="1" ht="15">
      <c r="A30" s="40"/>
      <c r="B30" s="41" t="s">
        <v>21</v>
      </c>
      <c r="C30" s="241"/>
      <c r="D30" s="242"/>
      <c r="E30" s="244"/>
      <c r="F30" s="246"/>
      <c r="G30" s="242"/>
      <c r="H30" s="247"/>
      <c r="I30" s="53"/>
      <c r="J30" s="43">
        <v>3</v>
      </c>
      <c r="K30" s="54" t="s">
        <v>35</v>
      </c>
      <c r="L30" s="55" t="s">
        <v>36</v>
      </c>
      <c r="M30" s="15" t="e">
        <f t="shared" ca="1" si="0"/>
        <v>#NAME?</v>
      </c>
      <c r="N30" s="1"/>
      <c r="O30" s="1"/>
      <c r="P30" s="1"/>
      <c r="Q30" s="1"/>
      <c r="R30" s="15" t="str">
        <f>K30&amp;" ("&amp;L30&amp;")"</f>
        <v>Новоликеевский сельсовет (22637436)</v>
      </c>
      <c r="S30" s="41"/>
      <c r="T30" s="41"/>
      <c r="U30" s="49"/>
      <c r="V30" s="41"/>
      <c r="W30" s="41"/>
      <c r="X30" s="41"/>
      <c r="Y30" s="50"/>
      <c r="Z30" s="50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0"/>
      <c r="BW30" s="50"/>
      <c r="BX30" s="50"/>
      <c r="BY30" s="50"/>
      <c r="BZ30" s="50"/>
      <c r="CA30" s="50"/>
      <c r="CB30" s="50"/>
      <c r="CC30" s="50"/>
      <c r="CD30" s="50"/>
      <c r="CE30" s="50"/>
    </row>
    <row r="31" spans="1:83" s="18" customFormat="1" ht="0.6" customHeight="1">
      <c r="A31" s="11"/>
      <c r="B31" s="11" t="s">
        <v>50</v>
      </c>
      <c r="C31" s="12"/>
      <c r="D31" s="45"/>
      <c r="E31" s="56"/>
      <c r="F31" s="57"/>
      <c r="G31" s="57"/>
      <c r="H31" s="57"/>
      <c r="I31" s="57"/>
      <c r="J31" s="57"/>
      <c r="K31" s="57"/>
      <c r="L31" s="58"/>
      <c r="M31" s="39"/>
      <c r="N31" s="15"/>
      <c r="O31" s="15"/>
      <c r="P31" s="15"/>
      <c r="Q31" s="16" t="s">
        <v>51</v>
      </c>
      <c r="R31" s="15"/>
      <c r="S31" s="17"/>
      <c r="T31" s="17"/>
      <c r="U31" s="17"/>
      <c r="V31" s="17"/>
    </row>
    <row r="32" spans="1:83" s="18" customFormat="1">
      <c r="A32" s="10"/>
      <c r="B32" s="11"/>
      <c r="C32" s="25"/>
      <c r="D32" s="59"/>
      <c r="E32" s="59"/>
      <c r="F32" s="59"/>
      <c r="G32" s="59"/>
      <c r="H32" s="59"/>
      <c r="I32" s="59"/>
      <c r="J32" s="59"/>
      <c r="K32" s="59"/>
      <c r="L32" s="59"/>
      <c r="M32" s="15"/>
      <c r="N32" s="15"/>
      <c r="O32" s="15"/>
      <c r="P32" s="15"/>
      <c r="Q32" s="16"/>
      <c r="R32" s="15"/>
      <c r="S32" s="17"/>
      <c r="T32" s="17"/>
      <c r="U32" s="17"/>
      <c r="V32" s="17"/>
    </row>
    <row r="33" spans="1:22" s="18" customFormat="1">
      <c r="A33" s="10"/>
      <c r="B33" s="11"/>
      <c r="C33" s="25"/>
      <c r="D33" s="11"/>
      <c r="E33" s="11"/>
      <c r="F33" s="11"/>
      <c r="G33" s="11"/>
      <c r="H33" s="11"/>
      <c r="I33" s="11"/>
      <c r="J33" s="11"/>
      <c r="K33" s="11"/>
      <c r="L33" s="11"/>
      <c r="M33" s="15"/>
      <c r="N33" s="15"/>
      <c r="O33" s="15"/>
      <c r="P33" s="15"/>
      <c r="Q33" s="16"/>
      <c r="R33" s="15"/>
      <c r="S33" s="17"/>
      <c r="T33" s="17"/>
      <c r="U33" s="17"/>
      <c r="V33" s="17"/>
    </row>
    <row r="34" spans="1:22" s="18" customFormat="1">
      <c r="A34" s="10"/>
      <c r="B34" s="11"/>
      <c r="C34" s="25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5"/>
      <c r="O34" s="15"/>
      <c r="P34" s="15"/>
      <c r="Q34" s="16"/>
      <c r="R34" s="15"/>
      <c r="S34" s="17"/>
      <c r="T34" s="17"/>
      <c r="U34" s="17"/>
      <c r="V34" s="17"/>
    </row>
    <row r="35" spans="1:22" s="61" customFormat="1" ht="10.199999999999999">
      <c r="A35" s="60"/>
      <c r="C35" s="62"/>
      <c r="D35" s="63"/>
      <c r="E35" s="63"/>
      <c r="M35" s="15"/>
      <c r="N35" s="15"/>
      <c r="O35" s="15"/>
      <c r="P35" s="15"/>
      <c r="Q35" s="16"/>
      <c r="R35" s="15"/>
      <c r="S35" s="17"/>
      <c r="T35" s="17"/>
      <c r="U35" s="17"/>
      <c r="V35" s="17"/>
    </row>
    <row r="36" spans="1:22" s="61" customFormat="1" ht="10.199999999999999">
      <c r="A36" s="60"/>
      <c r="C36" s="62"/>
      <c r="D36" s="63"/>
      <c r="E36" s="63"/>
      <c r="M36" s="15"/>
      <c r="N36" s="15"/>
      <c r="O36" s="15"/>
      <c r="P36" s="15"/>
      <c r="Q36" s="16"/>
      <c r="R36" s="15"/>
      <c r="S36" s="17"/>
      <c r="T36" s="17"/>
      <c r="U36" s="17"/>
      <c r="V36" s="17"/>
    </row>
  </sheetData>
  <mergeCells count="22">
    <mergeCell ref="I8:L8"/>
    <mergeCell ref="D4:H4"/>
    <mergeCell ref="D6:E6"/>
    <mergeCell ref="F6:G6"/>
    <mergeCell ref="D8:E8"/>
    <mergeCell ref="F8:H8"/>
    <mergeCell ref="C12:C25"/>
    <mergeCell ref="D12:D25"/>
    <mergeCell ref="E12:E25"/>
    <mergeCell ref="F13:F25"/>
    <mergeCell ref="G13:G25"/>
    <mergeCell ref="H27:H30"/>
    <mergeCell ref="F9:G9"/>
    <mergeCell ref="I9:J9"/>
    <mergeCell ref="F10:G10"/>
    <mergeCell ref="I10:J10"/>
    <mergeCell ref="H13:H25"/>
    <mergeCell ref="C26:C30"/>
    <mergeCell ref="D26:D30"/>
    <mergeCell ref="E26:E30"/>
    <mergeCell ref="F27:F30"/>
    <mergeCell ref="G27:G3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26">
      <formula1>900</formula1>
    </dataValidation>
  </dataValidations>
  <pageMargins left="0" right="0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C4" workbookViewId="0">
      <selection activeCell="G33" sqref="G33"/>
    </sheetView>
  </sheetViews>
  <sheetFormatPr defaultColWidth="8.109375" defaultRowHeight="14.4"/>
  <cols>
    <col min="1" max="2" width="3.33203125" style="65" hidden="1" customWidth="1"/>
    <col min="3" max="3" width="3.33203125" style="66" bestFit="1" customWidth="1"/>
    <col min="4" max="4" width="5.44140625" style="66" customWidth="1"/>
    <col min="5" max="5" width="20.88671875" style="66" customWidth="1"/>
    <col min="6" max="6" width="13.21875" style="66" customWidth="1"/>
    <col min="7" max="7" width="7.6640625" style="66" customWidth="1"/>
    <col min="8" max="8" width="3.33203125" style="66" customWidth="1"/>
    <col min="9" max="9" width="4.77734375" style="66" customWidth="1"/>
    <col min="10" max="10" width="13.33203125" style="66" customWidth="1"/>
    <col min="11" max="12" width="3.33203125" style="66" customWidth="1"/>
    <col min="13" max="13" width="5.109375" style="66" customWidth="1"/>
    <col min="14" max="14" width="70.109375" style="66" customWidth="1"/>
    <col min="15" max="16" width="3.33203125" style="66" customWidth="1"/>
    <col min="17" max="17" width="5.109375" style="66" customWidth="1"/>
    <col min="18" max="18" width="25.44140625" style="66" customWidth="1"/>
    <col min="19" max="19" width="27.33203125" style="66" customWidth="1"/>
    <col min="20" max="20" width="3.33203125" style="66" customWidth="1"/>
    <col min="21" max="16384" width="8.109375" style="66"/>
  </cols>
  <sheetData>
    <row r="1" spans="1:20" hidden="1">
      <c r="A1" s="64"/>
    </row>
    <row r="2" spans="1:20" hidden="1"/>
    <row r="3" spans="1:20" hidden="1"/>
    <row r="5" spans="1:20" s="68" customFormat="1" ht="22.2">
      <c r="A5" s="67"/>
      <c r="B5" s="67"/>
      <c r="D5" s="253" t="s">
        <v>54</v>
      </c>
      <c r="E5" s="254"/>
      <c r="F5" s="254"/>
      <c r="G5" s="254"/>
      <c r="H5" s="254"/>
      <c r="I5" s="254"/>
      <c r="J5" s="255"/>
      <c r="K5" s="69"/>
      <c r="L5" s="70"/>
      <c r="M5" s="70"/>
      <c r="N5" s="70"/>
      <c r="O5" s="70"/>
      <c r="P5" s="70"/>
      <c r="Q5" s="70"/>
      <c r="R5" s="70"/>
      <c r="S5" s="70"/>
    </row>
    <row r="6" spans="1:20" s="72" customFormat="1" hidden="1">
      <c r="A6" s="71"/>
      <c r="B6" s="71"/>
      <c r="D6" s="282"/>
      <c r="E6" s="283"/>
      <c r="F6" s="283"/>
      <c r="G6" s="283"/>
      <c r="H6" s="283"/>
      <c r="I6" s="283"/>
      <c r="J6" s="284"/>
    </row>
    <row r="7" spans="1:20" s="72" customFormat="1" hidden="1">
      <c r="A7" s="71"/>
      <c r="B7" s="71"/>
      <c r="E7" s="279"/>
      <c r="F7" s="279"/>
      <c r="G7" s="280"/>
      <c r="H7" s="280"/>
      <c r="I7" s="280"/>
      <c r="J7" s="280"/>
    </row>
    <row r="8" spans="1:20" s="72" customFormat="1" hidden="1">
      <c r="A8" s="71"/>
      <c r="B8" s="71"/>
      <c r="E8" s="279"/>
      <c r="F8" s="279"/>
      <c r="G8" s="280"/>
      <c r="H8" s="280"/>
      <c r="I8" s="280"/>
      <c r="J8" s="280"/>
    </row>
    <row r="9" spans="1:20" s="72" customFormat="1" hidden="1">
      <c r="A9" s="71"/>
      <c r="B9" s="71"/>
      <c r="E9" s="279"/>
      <c r="F9" s="279"/>
      <c r="G9" s="280"/>
      <c r="H9" s="280"/>
      <c r="I9" s="280"/>
      <c r="J9" s="280"/>
    </row>
    <row r="10" spans="1:20" s="72" customFormat="1" hidden="1">
      <c r="A10" s="71"/>
      <c r="B10" s="71"/>
      <c r="E10" s="279"/>
      <c r="F10" s="279"/>
      <c r="G10" s="280"/>
      <c r="H10" s="280"/>
      <c r="I10" s="280"/>
      <c r="J10" s="280"/>
    </row>
    <row r="11" spans="1:20" s="72" customFormat="1" hidden="1">
      <c r="A11" s="71"/>
      <c r="B11" s="71"/>
      <c r="D11" s="73"/>
      <c r="E11" s="279"/>
      <c r="F11" s="279"/>
      <c r="G11" s="74"/>
      <c r="H11" s="75"/>
      <c r="I11" s="75"/>
      <c r="J11" s="73"/>
      <c r="K11" s="74"/>
      <c r="L11" s="73"/>
      <c r="M11" s="73"/>
      <c r="N11" s="74"/>
      <c r="O11" s="74"/>
      <c r="P11" s="73"/>
      <c r="Q11" s="73"/>
      <c r="R11" s="74"/>
    </row>
    <row r="12" spans="1:20" s="72" customFormat="1" hidden="1">
      <c r="A12" s="71"/>
      <c r="B12" s="71"/>
      <c r="E12" s="279"/>
      <c r="F12" s="279"/>
      <c r="G12" s="74"/>
      <c r="H12" s="75"/>
      <c r="I12" s="75"/>
      <c r="J12" s="76"/>
      <c r="K12" s="73"/>
      <c r="L12" s="73"/>
      <c r="M12" s="73"/>
      <c r="N12" s="74"/>
      <c r="O12" s="73"/>
      <c r="P12" s="73"/>
      <c r="Q12" s="73"/>
      <c r="R12" s="74"/>
    </row>
    <row r="13" spans="1:20" s="72" customFormat="1" hidden="1">
      <c r="A13" s="71"/>
      <c r="B13" s="71"/>
      <c r="E13" s="281"/>
      <c r="F13" s="281"/>
      <c r="G13" s="77"/>
      <c r="H13" s="75"/>
      <c r="I13" s="73"/>
      <c r="J13" s="73"/>
      <c r="K13" s="73"/>
      <c r="L13" s="73"/>
      <c r="M13" s="73"/>
      <c r="N13" s="74"/>
      <c r="O13" s="73"/>
      <c r="P13" s="73"/>
      <c r="Q13" s="73"/>
      <c r="R13" s="74"/>
    </row>
    <row r="14" spans="1:20" s="72" customFormat="1" hidden="1">
      <c r="A14" s="71"/>
      <c r="B14" s="71"/>
    </row>
    <row r="15" spans="1:20" hidden="1"/>
    <row r="16" spans="1:20" s="68" customFormat="1">
      <c r="A16" s="67"/>
      <c r="B16" s="6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0">
      <c r="D17" s="278" t="s">
        <v>8</v>
      </c>
      <c r="E17" s="278" t="s">
        <v>55</v>
      </c>
      <c r="F17" s="278" t="s">
        <v>56</v>
      </c>
      <c r="G17" s="278" t="s">
        <v>57</v>
      </c>
      <c r="H17" s="278" t="s">
        <v>8</v>
      </c>
      <c r="I17" s="278"/>
      <c r="J17" s="278" t="s">
        <v>58</v>
      </c>
      <c r="K17" s="277" t="s">
        <v>59</v>
      </c>
      <c r="L17" s="277"/>
      <c r="M17" s="277"/>
      <c r="N17" s="277"/>
      <c r="O17" s="277" t="s">
        <v>60</v>
      </c>
      <c r="P17" s="277"/>
      <c r="Q17" s="277"/>
      <c r="R17" s="277"/>
      <c r="S17" s="278" t="s">
        <v>61</v>
      </c>
    </row>
    <row r="18" spans="1:20" ht="34.200000000000003">
      <c r="D18" s="278"/>
      <c r="E18" s="278"/>
      <c r="F18" s="278"/>
      <c r="G18" s="278"/>
      <c r="H18" s="278"/>
      <c r="I18" s="278"/>
      <c r="J18" s="278"/>
      <c r="K18" s="80" t="s">
        <v>62</v>
      </c>
      <c r="L18" s="278" t="s">
        <v>8</v>
      </c>
      <c r="M18" s="278"/>
      <c r="N18" s="80" t="s">
        <v>63</v>
      </c>
      <c r="O18" s="80" t="s">
        <v>62</v>
      </c>
      <c r="P18" s="278" t="s">
        <v>8</v>
      </c>
      <c r="Q18" s="278"/>
      <c r="R18" s="80" t="s">
        <v>63</v>
      </c>
      <c r="S18" s="278"/>
    </row>
    <row r="19" spans="1:20" s="82" customFormat="1">
      <c r="A19" s="81"/>
      <c r="B19" s="81"/>
      <c r="D19" s="83" t="s">
        <v>10</v>
      </c>
      <c r="E19" s="83" t="s">
        <v>11</v>
      </c>
      <c r="F19" s="83" t="s">
        <v>12</v>
      </c>
      <c r="G19" s="83" t="s">
        <v>13</v>
      </c>
      <c r="H19" s="264" t="s">
        <v>14</v>
      </c>
      <c r="I19" s="264"/>
      <c r="J19" s="83" t="s">
        <v>15</v>
      </c>
      <c r="K19" s="83" t="s">
        <v>16</v>
      </c>
      <c r="L19" s="264" t="s">
        <v>64</v>
      </c>
      <c r="M19" s="264"/>
      <c r="N19" s="83" t="s">
        <v>65</v>
      </c>
      <c r="O19" s="83" t="s">
        <v>66</v>
      </c>
      <c r="P19" s="264" t="s">
        <v>67</v>
      </c>
      <c r="Q19" s="264"/>
      <c r="R19" s="83" t="s">
        <v>68</v>
      </c>
      <c r="S19" s="83" t="s">
        <v>69</v>
      </c>
    </row>
    <row r="20" spans="1:20" hidden="1">
      <c r="C20" s="84"/>
      <c r="D20" s="85">
        <v>0</v>
      </c>
      <c r="E20" s="86"/>
      <c r="F20" s="86"/>
      <c r="G20" s="87"/>
      <c r="H20" s="88"/>
      <c r="I20" s="88"/>
      <c r="J20" s="89"/>
      <c r="K20" s="87"/>
      <c r="L20" s="89"/>
      <c r="M20" s="89"/>
      <c r="N20" s="90"/>
      <c r="O20" s="87"/>
      <c r="P20" s="89"/>
      <c r="Q20" s="89"/>
      <c r="R20" s="91"/>
      <c r="S20" s="87"/>
      <c r="T20" s="92"/>
    </row>
    <row r="21" spans="1:20" ht="169.8" customHeight="1">
      <c r="A21" s="93">
        <v>1</v>
      </c>
      <c r="B21" s="66"/>
      <c r="C21" s="84"/>
      <c r="D21" s="265">
        <v>1</v>
      </c>
      <c r="E21" s="266" t="s">
        <v>70</v>
      </c>
      <c r="F21" s="268" t="s">
        <v>71</v>
      </c>
      <c r="G21" s="271" t="s">
        <v>72</v>
      </c>
      <c r="H21" s="265"/>
      <c r="I21" s="265">
        <v>1</v>
      </c>
      <c r="J21" s="272" t="s">
        <v>71</v>
      </c>
      <c r="K21" s="262" t="s">
        <v>4</v>
      </c>
      <c r="L21" s="258"/>
      <c r="M21" s="258" t="s">
        <v>10</v>
      </c>
      <c r="N21" s="260" t="s">
        <v>22</v>
      </c>
      <c r="O21" s="262" t="s">
        <v>4</v>
      </c>
      <c r="P21" s="89"/>
      <c r="Q21" s="89" t="s">
        <v>10</v>
      </c>
      <c r="R21" s="94" t="s">
        <v>73</v>
      </c>
      <c r="S21" s="95"/>
    </row>
    <row r="22" spans="1:20" ht="0.6" customHeight="1">
      <c r="A22" s="93"/>
      <c r="B22" s="66"/>
      <c r="C22" s="72"/>
      <c r="D22" s="259"/>
      <c r="E22" s="267"/>
      <c r="F22" s="269"/>
      <c r="G22" s="263"/>
      <c r="H22" s="259"/>
      <c r="I22" s="259"/>
      <c r="J22" s="273"/>
      <c r="K22" s="263"/>
      <c r="L22" s="259"/>
      <c r="M22" s="259"/>
      <c r="N22" s="261"/>
      <c r="O22" s="263"/>
      <c r="P22" s="96"/>
      <c r="Q22" s="97"/>
      <c r="R22" s="97"/>
      <c r="S22" s="98"/>
    </row>
    <row r="23" spans="1:20" ht="43.2">
      <c r="A23" s="93"/>
      <c r="B23" s="66"/>
      <c r="C23" s="72"/>
      <c r="D23" s="259"/>
      <c r="E23" s="267"/>
      <c r="F23" s="269"/>
      <c r="G23" s="263"/>
      <c r="H23" s="259"/>
      <c r="I23" s="259"/>
      <c r="J23" s="273"/>
      <c r="K23" s="263"/>
      <c r="L23" s="275"/>
      <c r="M23" s="258" t="s">
        <v>11</v>
      </c>
      <c r="N23" s="260" t="s">
        <v>49</v>
      </c>
      <c r="O23" s="262" t="s">
        <v>4</v>
      </c>
      <c r="P23" s="89"/>
      <c r="Q23" s="89" t="s">
        <v>10</v>
      </c>
      <c r="R23" s="94" t="s">
        <v>74</v>
      </c>
      <c r="S23" s="95"/>
    </row>
    <row r="24" spans="1:20" ht="1.2" customHeight="1">
      <c r="A24" s="93"/>
      <c r="B24" s="66"/>
      <c r="C24" s="72"/>
      <c r="D24" s="259"/>
      <c r="E24" s="267"/>
      <c r="F24" s="269"/>
      <c r="G24" s="263"/>
      <c r="H24" s="259"/>
      <c r="I24" s="259"/>
      <c r="J24" s="273"/>
      <c r="K24" s="263"/>
      <c r="L24" s="276"/>
      <c r="M24" s="259"/>
      <c r="N24" s="261"/>
      <c r="O24" s="263"/>
      <c r="P24" s="96"/>
      <c r="Q24" s="97"/>
      <c r="R24" s="97"/>
      <c r="S24" s="98"/>
    </row>
    <row r="25" spans="1:20" ht="0.6" hidden="1" customHeight="1">
      <c r="A25" s="93"/>
      <c r="B25" s="66"/>
      <c r="C25" s="72"/>
      <c r="D25" s="259"/>
      <c r="E25" s="267"/>
      <c r="F25" s="269"/>
      <c r="G25" s="263"/>
      <c r="H25" s="259"/>
      <c r="I25" s="259"/>
      <c r="J25" s="274"/>
      <c r="K25" s="263"/>
      <c r="L25" s="99"/>
      <c r="M25" s="97"/>
      <c r="N25" s="97"/>
      <c r="O25" s="97"/>
      <c r="P25" s="97"/>
      <c r="Q25" s="97"/>
      <c r="R25" s="97"/>
      <c r="S25" s="98"/>
    </row>
    <row r="26" spans="1:20" ht="0.6" customHeight="1">
      <c r="A26" s="93"/>
      <c r="B26" s="66"/>
      <c r="C26" s="72"/>
      <c r="D26" s="259"/>
      <c r="E26" s="267"/>
      <c r="F26" s="270"/>
      <c r="G26" s="263"/>
      <c r="H26" s="99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</row>
    <row r="27" spans="1:20" ht="1.2" customHeight="1">
      <c r="D27" s="99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</row>
    <row r="29" spans="1:20" hidden="1"/>
  </sheetData>
  <mergeCells count="43">
    <mergeCell ref="E12:F12"/>
    <mergeCell ref="E13:F13"/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D17:D18"/>
    <mergeCell ref="E17:E18"/>
    <mergeCell ref="F17:F18"/>
    <mergeCell ref="G17:G18"/>
    <mergeCell ref="J17:J18"/>
    <mergeCell ref="H17:I18"/>
    <mergeCell ref="K17:N17"/>
    <mergeCell ref="O17:R17"/>
    <mergeCell ref="S17:S18"/>
    <mergeCell ref="L18:M18"/>
    <mergeCell ref="P18:Q18"/>
    <mergeCell ref="P19:Q19"/>
    <mergeCell ref="D21:D26"/>
    <mergeCell ref="E21:E26"/>
    <mergeCell ref="F21:F26"/>
    <mergeCell ref="G21:G26"/>
    <mergeCell ref="H21:H25"/>
    <mergeCell ref="I21:I25"/>
    <mergeCell ref="J21:J25"/>
    <mergeCell ref="K21:K25"/>
    <mergeCell ref="L21:L22"/>
    <mergeCell ref="M21:M22"/>
    <mergeCell ref="N21:N22"/>
    <mergeCell ref="O21:O22"/>
    <mergeCell ref="L23:L24"/>
    <mergeCell ref="M23:M24"/>
    <mergeCell ref="N23:N24"/>
    <mergeCell ref="O23:O24"/>
    <mergeCell ref="H19:I19"/>
    <mergeCell ref="L19:M19"/>
  </mergeCells>
  <pageMargins left="0" right="0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E7" workbookViewId="0">
      <selection activeCell="H24" sqref="H24"/>
    </sheetView>
  </sheetViews>
  <sheetFormatPr defaultColWidth="9.44140625" defaultRowHeight="13.8"/>
  <cols>
    <col min="1" max="1" width="3.33203125" style="100" hidden="1" customWidth="1"/>
    <col min="2" max="4" width="3.33203125" style="1" hidden="1" customWidth="1"/>
    <col min="5" max="5" width="3.33203125" style="101" customWidth="1"/>
    <col min="6" max="6" width="8.6640625" style="11" customWidth="1"/>
    <col min="7" max="7" width="33.5546875" style="11" customWidth="1"/>
    <col min="8" max="8" width="59.44140625" style="11" customWidth="1"/>
    <col min="9" max="9" width="103.109375" style="11" customWidth="1"/>
    <col min="10" max="11" width="9.44140625" style="1"/>
    <col min="12" max="12" width="9.88671875" style="1" customWidth="1"/>
    <col min="13" max="20" width="9.44140625" style="1"/>
    <col min="21" max="16384" width="9.44140625" style="11"/>
  </cols>
  <sheetData>
    <row r="1" spans="1:20">
      <c r="A1" s="100" t="s">
        <v>10</v>
      </c>
    </row>
    <row r="2" spans="1:20" ht="22.2">
      <c r="F2" s="288" t="s">
        <v>75</v>
      </c>
      <c r="G2" s="289"/>
      <c r="H2" s="290"/>
      <c r="I2" s="19"/>
    </row>
    <row r="4" spans="1:20" s="103" customFormat="1" ht="14.4">
      <c r="A4" s="102"/>
      <c r="B4" s="102"/>
      <c r="C4" s="102"/>
      <c r="D4" s="102"/>
      <c r="F4" s="242" t="s">
        <v>76</v>
      </c>
      <c r="G4" s="242"/>
      <c r="H4" s="242"/>
      <c r="I4" s="291" t="s">
        <v>77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03" customFormat="1" ht="14.4">
      <c r="A5" s="102"/>
      <c r="B5" s="102"/>
      <c r="C5" s="102"/>
      <c r="D5" s="102"/>
      <c r="F5" s="104" t="s">
        <v>8</v>
      </c>
      <c r="G5" s="105" t="s">
        <v>78</v>
      </c>
      <c r="H5" s="106" t="s">
        <v>79</v>
      </c>
      <c r="I5" s="29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s="103" customFormat="1" ht="14.4">
      <c r="A6" s="102"/>
      <c r="B6" s="102"/>
      <c r="C6" s="102"/>
      <c r="D6" s="102"/>
      <c r="F6" s="107" t="s">
        <v>10</v>
      </c>
      <c r="G6" s="108">
        <v>2</v>
      </c>
      <c r="H6" s="109">
        <v>3</v>
      </c>
      <c r="I6" s="110">
        <v>4</v>
      </c>
      <c r="J6" s="102">
        <v>4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03" customFormat="1" ht="18.600000000000001">
      <c r="A7" s="102"/>
      <c r="B7" s="102"/>
      <c r="C7" s="102"/>
      <c r="D7" s="102"/>
      <c r="F7" s="111">
        <v>1</v>
      </c>
      <c r="G7" s="112" t="s">
        <v>80</v>
      </c>
      <c r="H7" s="113" t="s">
        <v>81</v>
      </c>
      <c r="I7" s="114" t="s">
        <v>82</v>
      </c>
      <c r="J7" s="115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s="103" customFormat="1" ht="45.6">
      <c r="A8" s="285">
        <v>1</v>
      </c>
      <c r="B8" s="102"/>
      <c r="C8" s="102"/>
      <c r="D8" s="102"/>
      <c r="F8" s="111" t="s">
        <v>83</v>
      </c>
      <c r="G8" s="112" t="s">
        <v>84</v>
      </c>
      <c r="H8" s="113" t="s">
        <v>73</v>
      </c>
      <c r="I8" s="114" t="s">
        <v>85</v>
      </c>
      <c r="J8" s="115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s="103" customFormat="1" ht="22.8">
      <c r="A9" s="285"/>
      <c r="B9" s="102"/>
      <c r="C9" s="102"/>
      <c r="D9" s="102"/>
      <c r="F9" s="111" t="s">
        <v>86</v>
      </c>
      <c r="G9" s="112" t="s">
        <v>87</v>
      </c>
      <c r="H9" s="113" t="s">
        <v>71</v>
      </c>
      <c r="I9" s="114" t="s">
        <v>88</v>
      </c>
      <c r="J9" s="115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s="103" customFormat="1" ht="22.8">
      <c r="A10" s="285"/>
      <c r="B10" s="102"/>
      <c r="C10" s="102"/>
      <c r="D10" s="102"/>
      <c r="F10" s="111" t="s">
        <v>89</v>
      </c>
      <c r="G10" s="112" t="s">
        <v>90</v>
      </c>
      <c r="H10" s="106" t="s">
        <v>91</v>
      </c>
      <c r="I10" s="114"/>
      <c r="J10" s="115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s="103" customFormat="1" ht="18.600000000000001">
      <c r="A11" s="285"/>
      <c r="B11" s="285">
        <v>1</v>
      </c>
      <c r="C11" s="116"/>
      <c r="D11" s="116"/>
      <c r="F11" s="111" t="s">
        <v>92</v>
      </c>
      <c r="G11" s="117" t="s">
        <v>93</v>
      </c>
      <c r="H11" s="113" t="s">
        <v>94</v>
      </c>
      <c r="I11" s="114" t="s">
        <v>95</v>
      </c>
      <c r="J11" s="115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s="103" customFormat="1" ht="22.8">
      <c r="A12" s="285"/>
      <c r="B12" s="285"/>
      <c r="C12" s="285">
        <v>1</v>
      </c>
      <c r="D12" s="116"/>
      <c r="F12" s="111" t="s">
        <v>96</v>
      </c>
      <c r="G12" s="118" t="s">
        <v>97</v>
      </c>
      <c r="H12" s="113" t="s">
        <v>24</v>
      </c>
      <c r="I12" s="114" t="s">
        <v>98</v>
      </c>
      <c r="J12" s="115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s="103" customFormat="1" ht="18.600000000000001">
      <c r="A13" s="285"/>
      <c r="B13" s="285"/>
      <c r="C13" s="285"/>
      <c r="D13" s="116">
        <v>1</v>
      </c>
      <c r="F13" s="111" t="s">
        <v>99</v>
      </c>
      <c r="G13" s="119" t="s">
        <v>100</v>
      </c>
      <c r="H13" s="113" t="s">
        <v>101</v>
      </c>
      <c r="I13" s="286" t="s">
        <v>102</v>
      </c>
      <c r="J13" s="115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s="103" customFormat="1" ht="18.600000000000001">
      <c r="A14" s="285"/>
      <c r="B14" s="285"/>
      <c r="C14" s="285"/>
      <c r="D14" s="116">
        <v>2</v>
      </c>
      <c r="F14" s="111" t="s">
        <v>103</v>
      </c>
      <c r="G14" s="119" t="s">
        <v>100</v>
      </c>
      <c r="H14" s="113" t="s">
        <v>104</v>
      </c>
      <c r="I14" s="286"/>
      <c r="J14" s="115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03" customFormat="1" ht="18.600000000000001">
      <c r="A15" s="285"/>
      <c r="B15" s="285"/>
      <c r="C15" s="285"/>
      <c r="D15" s="116">
        <v>3</v>
      </c>
      <c r="F15" s="111" t="s">
        <v>105</v>
      </c>
      <c r="G15" s="119" t="s">
        <v>100</v>
      </c>
      <c r="H15" s="113" t="s">
        <v>106</v>
      </c>
      <c r="I15" s="286"/>
      <c r="J15" s="115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03" customFormat="1" ht="18.600000000000001">
      <c r="A16" s="285"/>
      <c r="B16" s="285"/>
      <c r="C16" s="285"/>
      <c r="D16" s="116">
        <v>4</v>
      </c>
      <c r="F16" s="111" t="s">
        <v>107</v>
      </c>
      <c r="G16" s="119" t="s">
        <v>100</v>
      </c>
      <c r="H16" s="113" t="s">
        <v>108</v>
      </c>
      <c r="I16" s="286"/>
      <c r="J16" s="115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3" customFormat="1" ht="18.600000000000001">
      <c r="A17" s="285"/>
      <c r="B17" s="285"/>
      <c r="C17" s="285"/>
      <c r="D17" s="116">
        <v>5</v>
      </c>
      <c r="F17" s="111" t="s">
        <v>109</v>
      </c>
      <c r="G17" s="119" t="s">
        <v>100</v>
      </c>
      <c r="H17" s="113" t="s">
        <v>110</v>
      </c>
      <c r="I17" s="286"/>
      <c r="J17" s="115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s="103" customFormat="1" ht="18.600000000000001">
      <c r="A18" s="285"/>
      <c r="B18" s="285"/>
      <c r="C18" s="285"/>
      <c r="D18" s="116">
        <v>6</v>
      </c>
      <c r="F18" s="111" t="s">
        <v>111</v>
      </c>
      <c r="G18" s="119" t="s">
        <v>100</v>
      </c>
      <c r="H18" s="113" t="s">
        <v>112</v>
      </c>
      <c r="I18" s="286"/>
      <c r="J18" s="115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s="103" customFormat="1" ht="18.600000000000001">
      <c r="A19" s="285"/>
      <c r="B19" s="285"/>
      <c r="C19" s="285"/>
      <c r="D19" s="116">
        <v>7</v>
      </c>
      <c r="F19" s="111" t="s">
        <v>113</v>
      </c>
      <c r="G19" s="119" t="s">
        <v>100</v>
      </c>
      <c r="H19" s="113" t="s">
        <v>114</v>
      </c>
      <c r="I19" s="286"/>
      <c r="J19" s="115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:20" s="103" customFormat="1" ht="18.600000000000001">
      <c r="A20" s="285"/>
      <c r="B20" s="285"/>
      <c r="C20" s="285"/>
      <c r="D20" s="116">
        <v>8</v>
      </c>
      <c r="F20" s="111" t="s">
        <v>115</v>
      </c>
      <c r="G20" s="119" t="s">
        <v>100</v>
      </c>
      <c r="H20" s="113" t="s">
        <v>116</v>
      </c>
      <c r="I20" s="286"/>
      <c r="J20" s="115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s="103" customFormat="1" ht="18.600000000000001">
      <c r="A21" s="285"/>
      <c r="B21" s="285"/>
      <c r="C21" s="285"/>
      <c r="D21" s="116">
        <v>9</v>
      </c>
      <c r="F21" s="111" t="s">
        <v>117</v>
      </c>
      <c r="G21" s="119" t="s">
        <v>100</v>
      </c>
      <c r="H21" s="113" t="s">
        <v>118</v>
      </c>
      <c r="I21" s="286"/>
      <c r="J21" s="115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s="103" customFormat="1" ht="18.600000000000001">
      <c r="A22" s="285"/>
      <c r="B22" s="285"/>
      <c r="C22" s="285"/>
      <c r="D22" s="116">
        <v>10</v>
      </c>
      <c r="F22" s="111" t="s">
        <v>119</v>
      </c>
      <c r="G22" s="119" t="s">
        <v>100</v>
      </c>
      <c r="H22" s="113" t="s">
        <v>120</v>
      </c>
      <c r="I22" s="286"/>
      <c r="J22" s="115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s="103" customFormat="1" ht="18.600000000000001">
      <c r="A23" s="285"/>
      <c r="B23" s="285"/>
      <c r="C23" s="285"/>
      <c r="D23" s="116">
        <v>11</v>
      </c>
      <c r="F23" s="111" t="s">
        <v>121</v>
      </c>
      <c r="G23" s="119" t="s">
        <v>100</v>
      </c>
      <c r="H23" s="113" t="s">
        <v>122</v>
      </c>
      <c r="I23" s="286"/>
      <c r="J23" s="115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s="103" customFormat="1" ht="18.600000000000001">
      <c r="A24" s="285"/>
      <c r="B24" s="285"/>
      <c r="C24" s="285"/>
      <c r="D24" s="116">
        <v>12</v>
      </c>
      <c r="F24" s="111" t="s">
        <v>123</v>
      </c>
      <c r="G24" s="119" t="s">
        <v>100</v>
      </c>
      <c r="H24" s="113" t="s">
        <v>124</v>
      </c>
      <c r="I24" s="286"/>
      <c r="J24" s="115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s="103" customFormat="1" ht="45.6">
      <c r="A25" s="285">
        <v>2</v>
      </c>
      <c r="B25" s="102"/>
      <c r="C25" s="102"/>
      <c r="D25" s="102"/>
      <c r="F25" s="111" t="s">
        <v>125</v>
      </c>
      <c r="G25" s="112" t="s">
        <v>84</v>
      </c>
      <c r="H25" s="113" t="s">
        <v>74</v>
      </c>
      <c r="I25" s="114" t="s">
        <v>85</v>
      </c>
      <c r="J25" s="115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s="103" customFormat="1" ht="22.8">
      <c r="A26" s="285"/>
      <c r="B26" s="102"/>
      <c r="C26" s="102"/>
      <c r="D26" s="102"/>
      <c r="F26" s="111" t="s">
        <v>126</v>
      </c>
      <c r="G26" s="112" t="s">
        <v>87</v>
      </c>
      <c r="H26" s="113" t="s">
        <v>71</v>
      </c>
      <c r="I26" s="114" t="s">
        <v>88</v>
      </c>
      <c r="J26" s="115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s="103" customFormat="1" ht="22.8">
      <c r="A27" s="285"/>
      <c r="B27" s="102"/>
      <c r="C27" s="102"/>
      <c r="D27" s="102"/>
      <c r="F27" s="111" t="s">
        <v>127</v>
      </c>
      <c r="G27" s="112" t="s">
        <v>90</v>
      </c>
      <c r="H27" s="106" t="s">
        <v>91</v>
      </c>
      <c r="I27" s="114"/>
      <c r="J27" s="115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s="103" customFormat="1" ht="18.600000000000001">
      <c r="A28" s="285"/>
      <c r="B28" s="285">
        <v>1</v>
      </c>
      <c r="C28" s="116"/>
      <c r="D28" s="116"/>
      <c r="F28" s="111" t="s">
        <v>128</v>
      </c>
      <c r="G28" s="117" t="s">
        <v>93</v>
      </c>
      <c r="H28" s="113" t="s">
        <v>94</v>
      </c>
      <c r="I28" s="114" t="s">
        <v>95</v>
      </c>
      <c r="J28" s="115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s="103" customFormat="1" ht="22.8">
      <c r="A29" s="285"/>
      <c r="B29" s="285"/>
      <c r="C29" s="285">
        <v>1</v>
      </c>
      <c r="D29" s="116"/>
      <c r="F29" s="111" t="s">
        <v>129</v>
      </c>
      <c r="G29" s="118" t="s">
        <v>97</v>
      </c>
      <c r="H29" s="113" t="s">
        <v>24</v>
      </c>
      <c r="I29" s="114" t="s">
        <v>98</v>
      </c>
      <c r="J29" s="115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s="103" customFormat="1" ht="18.600000000000001">
      <c r="A30" s="285"/>
      <c r="B30" s="285"/>
      <c r="C30" s="285"/>
      <c r="D30" s="116">
        <v>1</v>
      </c>
      <c r="F30" s="111" t="s">
        <v>130</v>
      </c>
      <c r="G30" s="119" t="s">
        <v>100</v>
      </c>
      <c r="H30" s="113" t="s">
        <v>101</v>
      </c>
      <c r="I30" s="286" t="s">
        <v>102</v>
      </c>
      <c r="J30" s="115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s="103" customFormat="1" ht="18.600000000000001">
      <c r="A31" s="285"/>
      <c r="B31" s="285"/>
      <c r="C31" s="285"/>
      <c r="D31" s="116">
        <v>2</v>
      </c>
      <c r="F31" s="111" t="s">
        <v>131</v>
      </c>
      <c r="G31" s="119" t="s">
        <v>100</v>
      </c>
      <c r="H31" s="113" t="s">
        <v>108</v>
      </c>
      <c r="I31" s="286"/>
      <c r="J31" s="115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s="103" customFormat="1" ht="18.600000000000001">
      <c r="A32" s="285"/>
      <c r="B32" s="285"/>
      <c r="C32" s="285"/>
      <c r="D32" s="116">
        <v>3</v>
      </c>
      <c r="F32" s="111" t="s">
        <v>132</v>
      </c>
      <c r="G32" s="119" t="s">
        <v>100</v>
      </c>
      <c r="H32" s="113" t="s">
        <v>112</v>
      </c>
      <c r="I32" s="286"/>
      <c r="J32" s="115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s="121" customFormat="1" ht="14.4">
      <c r="A33" s="120"/>
      <c r="B33" s="120"/>
      <c r="C33" s="120"/>
      <c r="D33" s="120"/>
      <c r="F33" s="122"/>
      <c r="G33" s="123"/>
      <c r="H33" s="124"/>
      <c r="I33" s="125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s="121" customFormat="1" ht="14.4">
      <c r="A34" s="120"/>
      <c r="B34" s="120"/>
      <c r="C34" s="120"/>
      <c r="D34" s="120"/>
      <c r="F34" s="126"/>
      <c r="G34" s="287" t="s">
        <v>133</v>
      </c>
      <c r="H34" s="287"/>
      <c r="I34" s="12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</sheetData>
  <mergeCells count="12">
    <mergeCell ref="F2:H2"/>
    <mergeCell ref="F4:H4"/>
    <mergeCell ref="I4:I5"/>
    <mergeCell ref="A8:A24"/>
    <mergeCell ref="B11:B24"/>
    <mergeCell ref="C12:C24"/>
    <mergeCell ref="I13:I24"/>
    <mergeCell ref="A25:A32"/>
    <mergeCell ref="B28:B32"/>
    <mergeCell ref="C29:C32"/>
    <mergeCell ref="I30:I32"/>
    <mergeCell ref="G34:H34"/>
  </mergeCells>
  <pageMargins left="0" right="0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52"/>
  <sheetViews>
    <sheetView topLeftCell="I10" workbookViewId="0">
      <selection activeCell="V29" sqref="V29"/>
    </sheetView>
  </sheetViews>
  <sheetFormatPr defaultColWidth="9.44140625" defaultRowHeight="13.8"/>
  <cols>
    <col min="1" max="6" width="9.44140625" style="11" hidden="1" customWidth="1"/>
    <col min="7" max="8" width="8.109375" style="128" hidden="1" customWidth="1"/>
    <col min="9" max="9" width="3.33203125" style="128" customWidth="1"/>
    <col min="10" max="11" width="3.33203125" style="101" customWidth="1"/>
    <col min="12" max="12" width="11.33203125" style="11" customWidth="1"/>
    <col min="13" max="13" width="42.109375" style="11" customWidth="1"/>
    <col min="14" max="14" width="1.5546875" style="11" hidden="1" customWidth="1"/>
    <col min="15" max="15" width="18.44140625" style="11" customWidth="1"/>
    <col min="16" max="17" width="21.109375" style="11" hidden="1" customWidth="1"/>
    <col min="18" max="18" width="10.44140625" style="11" customWidth="1"/>
    <col min="19" max="19" width="3.33203125" style="11" customWidth="1"/>
    <col min="20" max="20" width="10.44140625" style="11" customWidth="1"/>
    <col min="21" max="21" width="7.6640625" style="11" customWidth="1"/>
    <col min="22" max="22" width="18.44140625" style="11" customWidth="1"/>
    <col min="23" max="24" width="21.109375" style="11" hidden="1" customWidth="1"/>
    <col min="25" max="25" width="10.44140625" style="11" customWidth="1"/>
    <col min="26" max="26" width="3.33203125" style="11" customWidth="1"/>
    <col min="27" max="27" width="10.44140625" style="11" customWidth="1"/>
    <col min="28" max="28" width="7.6640625" style="11" customWidth="1"/>
    <col min="29" max="29" width="18.44140625" style="11" customWidth="1"/>
    <col min="30" max="31" width="21.109375" style="11" hidden="1" customWidth="1"/>
    <col min="32" max="32" width="10.44140625" style="11" customWidth="1"/>
    <col min="33" max="33" width="3.33203125" style="11" customWidth="1"/>
    <col min="34" max="34" width="10.44140625" style="11" customWidth="1"/>
    <col min="35" max="35" width="7.6640625" style="11" customWidth="1"/>
    <col min="36" max="36" width="18.44140625" style="11" customWidth="1"/>
    <col min="37" max="38" width="21.109375" style="11" hidden="1" customWidth="1"/>
    <col min="39" max="39" width="10.44140625" style="11" customWidth="1"/>
    <col min="40" max="40" width="3.33203125" style="11" customWidth="1"/>
    <col min="41" max="41" width="10.44140625" style="11" customWidth="1"/>
    <col min="42" max="42" width="7.6640625" style="11" customWidth="1"/>
    <col min="43" max="43" width="18.44140625" style="11" customWidth="1"/>
    <col min="44" max="45" width="21.109375" style="11" hidden="1" customWidth="1"/>
    <col min="46" max="46" width="10.44140625" style="11" customWidth="1"/>
    <col min="47" max="47" width="3.33203125" style="11" customWidth="1"/>
    <col min="48" max="48" width="10.44140625" style="11" customWidth="1"/>
    <col min="49" max="49" width="7.6640625" style="11" customWidth="1"/>
    <col min="50" max="50" width="18.44140625" style="11" customWidth="1"/>
    <col min="51" max="52" width="21.109375" style="11" hidden="1" customWidth="1"/>
    <col min="53" max="53" width="10.44140625" style="11" customWidth="1"/>
    <col min="54" max="54" width="3.33203125" style="11" customWidth="1"/>
    <col min="55" max="55" width="10.44140625" style="11" customWidth="1"/>
    <col min="56" max="56" width="7.6640625" style="11" customWidth="1"/>
    <col min="57" max="57" width="18.44140625" style="11" customWidth="1"/>
    <col min="58" max="59" width="21.109375" style="11" hidden="1" customWidth="1"/>
    <col min="60" max="60" width="10.44140625" style="11" customWidth="1"/>
    <col min="61" max="61" width="3.33203125" style="11" customWidth="1"/>
    <col min="62" max="62" width="10.44140625" style="11" customWidth="1"/>
    <col min="63" max="63" width="7.6640625" style="11" customWidth="1"/>
    <col min="64" max="64" width="18.44140625" style="11" customWidth="1"/>
    <col min="65" max="66" width="21.109375" style="11" hidden="1" customWidth="1"/>
    <col min="67" max="67" width="10.44140625" style="11" customWidth="1"/>
    <col min="68" max="68" width="3.33203125" style="11" customWidth="1"/>
    <col min="69" max="69" width="10.44140625" style="11" customWidth="1"/>
    <col min="70" max="70" width="7.6640625" style="11" hidden="1" customWidth="1"/>
    <col min="71" max="71" width="4.21875" style="11" customWidth="1"/>
    <col min="72" max="72" width="102.88671875" style="11" customWidth="1"/>
    <col min="73" max="74" width="9.44140625" style="1"/>
    <col min="75" max="75" width="9.88671875" style="1" customWidth="1"/>
    <col min="76" max="83" width="9.44140625" style="1"/>
    <col min="84" max="16384" width="9.44140625" style="11"/>
  </cols>
  <sheetData>
    <row r="2" spans="1:83">
      <c r="J2" s="129"/>
      <c r="K2" s="129"/>
      <c r="L2" s="130"/>
      <c r="M2" s="130"/>
      <c r="N2" s="13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83" ht="22.2">
      <c r="J3" s="129"/>
      <c r="K3" s="129"/>
      <c r="L3" s="288" t="s">
        <v>134</v>
      </c>
      <c r="M3" s="289"/>
      <c r="N3" s="289"/>
      <c r="O3" s="289"/>
      <c r="P3" s="289"/>
      <c r="Q3" s="289"/>
      <c r="R3" s="289"/>
      <c r="S3" s="289"/>
      <c r="T3" s="289"/>
      <c r="U3" s="290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9"/>
    </row>
    <row r="4" spans="1:83" s="121" customFormat="1" ht="14.4">
      <c r="G4" s="132"/>
      <c r="H4" s="132"/>
      <c r="L4" s="126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27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</row>
    <row r="5" spans="1:83" s="121" customFormat="1" ht="43.2">
      <c r="G5" s="132"/>
      <c r="H5" s="132"/>
      <c r="L5" s="126"/>
      <c r="M5" s="134" t="s">
        <v>135</v>
      </c>
      <c r="N5" s="135"/>
      <c r="O5" s="318" t="s">
        <v>136</v>
      </c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136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</row>
    <row r="6" spans="1:83" s="121" customFormat="1" ht="18.600000000000001">
      <c r="G6" s="132"/>
      <c r="H6" s="132"/>
      <c r="L6" s="126"/>
      <c r="M6" s="134" t="s">
        <v>137</v>
      </c>
      <c r="N6" s="135"/>
      <c r="O6" s="318" t="s">
        <v>138</v>
      </c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136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</row>
    <row r="7" spans="1:83" s="121" customFormat="1" ht="18.600000000000001">
      <c r="G7" s="132"/>
      <c r="H7" s="132"/>
      <c r="L7" s="126"/>
      <c r="M7" s="134" t="s">
        <v>139</v>
      </c>
      <c r="N7" s="135"/>
      <c r="O7" s="318" t="s">
        <v>140</v>
      </c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136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</row>
    <row r="8" spans="1:83" s="121" customFormat="1" ht="28.8">
      <c r="G8" s="132"/>
      <c r="H8" s="132"/>
      <c r="L8" s="126"/>
      <c r="M8" s="134" t="s">
        <v>141</v>
      </c>
      <c r="N8" s="135"/>
      <c r="O8" s="318" t="s">
        <v>142</v>
      </c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136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</row>
    <row r="9" spans="1:83" s="103" customFormat="1" ht="14.4">
      <c r="G9" s="137"/>
      <c r="H9" s="137"/>
      <c r="L9" s="279"/>
      <c r="M9" s="279"/>
      <c r="N9" s="76"/>
      <c r="O9" s="138"/>
      <c r="P9" s="138"/>
      <c r="Q9" s="138"/>
      <c r="R9" s="138"/>
      <c r="S9" s="138"/>
      <c r="T9" s="138"/>
      <c r="U9" s="139" t="s">
        <v>143</v>
      </c>
      <c r="V9" s="138"/>
      <c r="W9" s="138"/>
      <c r="X9" s="138"/>
      <c r="Y9" s="138"/>
      <c r="Z9" s="138"/>
      <c r="AA9" s="138"/>
      <c r="AB9" s="139" t="s">
        <v>143</v>
      </c>
      <c r="AC9" s="138"/>
      <c r="AD9" s="138"/>
      <c r="AE9" s="138"/>
      <c r="AF9" s="138"/>
      <c r="AG9" s="138"/>
      <c r="AH9" s="138"/>
      <c r="AI9" s="139" t="s">
        <v>143</v>
      </c>
      <c r="AJ9" s="138"/>
      <c r="AK9" s="138"/>
      <c r="AL9" s="138"/>
      <c r="AM9" s="138"/>
      <c r="AN9" s="138"/>
      <c r="AO9" s="138"/>
      <c r="AP9" s="139" t="s">
        <v>143</v>
      </c>
      <c r="AQ9" s="138"/>
      <c r="AR9" s="138"/>
      <c r="AS9" s="138"/>
      <c r="AT9" s="138"/>
      <c r="AU9" s="138"/>
      <c r="AV9" s="138"/>
      <c r="AW9" s="139" t="s">
        <v>143</v>
      </c>
      <c r="AX9" s="138"/>
      <c r="AY9" s="138"/>
      <c r="AZ9" s="138"/>
      <c r="BA9" s="138"/>
      <c r="BB9" s="138"/>
      <c r="BC9" s="138"/>
      <c r="BD9" s="139" t="s">
        <v>143</v>
      </c>
      <c r="BE9" s="138"/>
      <c r="BF9" s="138"/>
      <c r="BG9" s="138"/>
      <c r="BH9" s="138"/>
      <c r="BI9" s="138"/>
      <c r="BJ9" s="138"/>
      <c r="BK9" s="139" t="s">
        <v>143</v>
      </c>
      <c r="BL9" s="138"/>
      <c r="BM9" s="138"/>
      <c r="BN9" s="138"/>
      <c r="BO9" s="138"/>
      <c r="BP9" s="138"/>
      <c r="BQ9" s="138"/>
      <c r="BR9" s="139" t="s">
        <v>143</v>
      </c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</row>
    <row r="10" spans="1:83" s="103" customFormat="1" ht="14.4">
      <c r="G10" s="137"/>
      <c r="H10" s="137"/>
      <c r="L10" s="76"/>
      <c r="M10" s="76"/>
      <c r="N10" s="76"/>
      <c r="O10" s="299"/>
      <c r="P10" s="299"/>
      <c r="Q10" s="299"/>
      <c r="R10" s="299"/>
      <c r="S10" s="299"/>
      <c r="T10" s="299"/>
      <c r="U10" s="299"/>
      <c r="V10" s="299" t="s">
        <v>144</v>
      </c>
      <c r="W10" s="299"/>
      <c r="X10" s="299"/>
      <c r="Y10" s="299"/>
      <c r="Z10" s="299"/>
      <c r="AA10" s="299"/>
      <c r="AB10" s="299"/>
      <c r="AC10" s="299" t="s">
        <v>144</v>
      </c>
      <c r="AD10" s="299"/>
      <c r="AE10" s="299"/>
      <c r="AF10" s="299"/>
      <c r="AG10" s="299"/>
      <c r="AH10" s="299"/>
      <c r="AI10" s="299"/>
      <c r="AJ10" s="299" t="s">
        <v>144</v>
      </c>
      <c r="AK10" s="299"/>
      <c r="AL10" s="299"/>
      <c r="AM10" s="299"/>
      <c r="AN10" s="299"/>
      <c r="AO10" s="299"/>
      <c r="AP10" s="299"/>
      <c r="AQ10" s="299" t="s">
        <v>144</v>
      </c>
      <c r="AR10" s="299"/>
      <c r="AS10" s="299"/>
      <c r="AT10" s="299"/>
      <c r="AU10" s="299"/>
      <c r="AV10" s="299"/>
      <c r="AW10" s="299"/>
      <c r="AX10" s="299" t="s">
        <v>144</v>
      </c>
      <c r="AY10" s="299"/>
      <c r="AZ10" s="299"/>
      <c r="BA10" s="299"/>
      <c r="BB10" s="299"/>
      <c r="BC10" s="299"/>
      <c r="BD10" s="299"/>
      <c r="BE10" s="299" t="s">
        <v>144</v>
      </c>
      <c r="BF10" s="299"/>
      <c r="BG10" s="299"/>
      <c r="BH10" s="299"/>
      <c r="BI10" s="299"/>
      <c r="BJ10" s="299"/>
      <c r="BK10" s="299"/>
      <c r="BL10" s="299" t="s">
        <v>144</v>
      </c>
      <c r="BM10" s="299"/>
      <c r="BN10" s="299"/>
      <c r="BO10" s="299"/>
      <c r="BP10" s="299"/>
      <c r="BQ10" s="299"/>
      <c r="BR10" s="299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</row>
    <row r="11" spans="1:83">
      <c r="J11" s="129"/>
      <c r="K11" s="129"/>
      <c r="L11" s="242" t="s">
        <v>76</v>
      </c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 t="s">
        <v>77</v>
      </c>
    </row>
    <row r="12" spans="1:83" ht="14.4">
      <c r="J12" s="129"/>
      <c r="K12" s="129"/>
      <c r="L12" s="242" t="s">
        <v>8</v>
      </c>
      <c r="M12" s="242" t="s">
        <v>145</v>
      </c>
      <c r="N12" s="242"/>
      <c r="O12" s="314" t="s">
        <v>146</v>
      </c>
      <c r="P12" s="314"/>
      <c r="Q12" s="314"/>
      <c r="R12" s="314"/>
      <c r="S12" s="314"/>
      <c r="T12" s="314"/>
      <c r="U12" s="242" t="s">
        <v>147</v>
      </c>
      <c r="V12" s="314" t="s">
        <v>146</v>
      </c>
      <c r="W12" s="314"/>
      <c r="X12" s="314"/>
      <c r="Y12" s="314"/>
      <c r="Z12" s="314"/>
      <c r="AA12" s="314"/>
      <c r="AB12" s="242" t="s">
        <v>147</v>
      </c>
      <c r="AC12" s="314" t="s">
        <v>146</v>
      </c>
      <c r="AD12" s="314"/>
      <c r="AE12" s="314"/>
      <c r="AF12" s="314"/>
      <c r="AG12" s="314"/>
      <c r="AH12" s="314"/>
      <c r="AI12" s="242" t="s">
        <v>147</v>
      </c>
      <c r="AJ12" s="314" t="s">
        <v>146</v>
      </c>
      <c r="AK12" s="314"/>
      <c r="AL12" s="314"/>
      <c r="AM12" s="314"/>
      <c r="AN12" s="314"/>
      <c r="AO12" s="314"/>
      <c r="AP12" s="242" t="s">
        <v>147</v>
      </c>
      <c r="AQ12" s="314" t="s">
        <v>146</v>
      </c>
      <c r="AR12" s="314"/>
      <c r="AS12" s="314"/>
      <c r="AT12" s="314"/>
      <c r="AU12" s="314"/>
      <c r="AV12" s="314"/>
      <c r="AW12" s="242" t="s">
        <v>147</v>
      </c>
      <c r="AX12" s="314" t="s">
        <v>146</v>
      </c>
      <c r="AY12" s="314"/>
      <c r="AZ12" s="314"/>
      <c r="BA12" s="314"/>
      <c r="BB12" s="314"/>
      <c r="BC12" s="314"/>
      <c r="BD12" s="242" t="s">
        <v>147</v>
      </c>
      <c r="BE12" s="314" t="s">
        <v>146</v>
      </c>
      <c r="BF12" s="314"/>
      <c r="BG12" s="314"/>
      <c r="BH12" s="314"/>
      <c r="BI12" s="314"/>
      <c r="BJ12" s="314"/>
      <c r="BK12" s="242" t="s">
        <v>147</v>
      </c>
      <c r="BL12" s="314" t="s">
        <v>146</v>
      </c>
      <c r="BM12" s="314"/>
      <c r="BN12" s="314"/>
      <c r="BO12" s="314"/>
      <c r="BP12" s="314"/>
      <c r="BQ12" s="314"/>
      <c r="BR12" s="242" t="s">
        <v>147</v>
      </c>
      <c r="BS12" s="317" t="s">
        <v>148</v>
      </c>
      <c r="BT12" s="242"/>
    </row>
    <row r="13" spans="1:83">
      <c r="J13" s="129"/>
      <c r="K13" s="129"/>
      <c r="L13" s="242"/>
      <c r="M13" s="242"/>
      <c r="N13" s="242"/>
      <c r="O13" s="43" t="s">
        <v>149</v>
      </c>
      <c r="P13" s="315" t="s">
        <v>150</v>
      </c>
      <c r="Q13" s="315"/>
      <c r="R13" s="278" t="s">
        <v>151</v>
      </c>
      <c r="S13" s="278"/>
      <c r="T13" s="278"/>
      <c r="U13" s="242"/>
      <c r="V13" s="43" t="s">
        <v>149</v>
      </c>
      <c r="W13" s="315" t="s">
        <v>150</v>
      </c>
      <c r="X13" s="315"/>
      <c r="Y13" s="278" t="s">
        <v>151</v>
      </c>
      <c r="Z13" s="278"/>
      <c r="AA13" s="278"/>
      <c r="AB13" s="242"/>
      <c r="AC13" s="43" t="s">
        <v>149</v>
      </c>
      <c r="AD13" s="315" t="s">
        <v>150</v>
      </c>
      <c r="AE13" s="315"/>
      <c r="AF13" s="278" t="s">
        <v>151</v>
      </c>
      <c r="AG13" s="278"/>
      <c r="AH13" s="278"/>
      <c r="AI13" s="242"/>
      <c r="AJ13" s="43" t="s">
        <v>149</v>
      </c>
      <c r="AK13" s="315" t="s">
        <v>150</v>
      </c>
      <c r="AL13" s="315"/>
      <c r="AM13" s="278" t="s">
        <v>151</v>
      </c>
      <c r="AN13" s="278"/>
      <c r="AO13" s="278"/>
      <c r="AP13" s="242"/>
      <c r="AQ13" s="43" t="s">
        <v>149</v>
      </c>
      <c r="AR13" s="315" t="s">
        <v>150</v>
      </c>
      <c r="AS13" s="315"/>
      <c r="AT13" s="278" t="s">
        <v>151</v>
      </c>
      <c r="AU13" s="278"/>
      <c r="AV13" s="278"/>
      <c r="AW13" s="242"/>
      <c r="AX13" s="43" t="s">
        <v>149</v>
      </c>
      <c r="AY13" s="315" t="s">
        <v>150</v>
      </c>
      <c r="AZ13" s="315"/>
      <c r="BA13" s="278" t="s">
        <v>151</v>
      </c>
      <c r="BB13" s="278"/>
      <c r="BC13" s="278"/>
      <c r="BD13" s="242"/>
      <c r="BE13" s="43" t="s">
        <v>149</v>
      </c>
      <c r="BF13" s="315" t="s">
        <v>150</v>
      </c>
      <c r="BG13" s="315"/>
      <c r="BH13" s="278" t="s">
        <v>151</v>
      </c>
      <c r="BI13" s="278"/>
      <c r="BJ13" s="278"/>
      <c r="BK13" s="242"/>
      <c r="BL13" s="43" t="s">
        <v>149</v>
      </c>
      <c r="BM13" s="315" t="s">
        <v>150</v>
      </c>
      <c r="BN13" s="315"/>
      <c r="BO13" s="278" t="s">
        <v>151</v>
      </c>
      <c r="BP13" s="278"/>
      <c r="BQ13" s="278"/>
      <c r="BR13" s="242"/>
      <c r="BS13" s="317"/>
      <c r="BT13" s="242"/>
    </row>
    <row r="14" spans="1:83" ht="57.6">
      <c r="J14" s="129"/>
      <c r="K14" s="129"/>
      <c r="L14" s="242"/>
      <c r="M14" s="242"/>
      <c r="N14" s="242"/>
      <c r="O14" s="140" t="s">
        <v>152</v>
      </c>
      <c r="P14" s="141" t="s">
        <v>153</v>
      </c>
      <c r="Q14" s="141" t="s">
        <v>154</v>
      </c>
      <c r="R14" s="142" t="s">
        <v>155</v>
      </c>
      <c r="S14" s="316" t="s">
        <v>156</v>
      </c>
      <c r="T14" s="316"/>
      <c r="U14" s="242"/>
      <c r="V14" s="140" t="s">
        <v>152</v>
      </c>
      <c r="W14" s="141" t="s">
        <v>153</v>
      </c>
      <c r="X14" s="141" t="s">
        <v>154</v>
      </c>
      <c r="Y14" s="142" t="s">
        <v>155</v>
      </c>
      <c r="Z14" s="316" t="s">
        <v>156</v>
      </c>
      <c r="AA14" s="316"/>
      <c r="AB14" s="242"/>
      <c r="AC14" s="140" t="s">
        <v>152</v>
      </c>
      <c r="AD14" s="141" t="s">
        <v>153</v>
      </c>
      <c r="AE14" s="141" t="s">
        <v>154</v>
      </c>
      <c r="AF14" s="142" t="s">
        <v>155</v>
      </c>
      <c r="AG14" s="316" t="s">
        <v>156</v>
      </c>
      <c r="AH14" s="316"/>
      <c r="AI14" s="242"/>
      <c r="AJ14" s="140" t="s">
        <v>152</v>
      </c>
      <c r="AK14" s="141" t="s">
        <v>153</v>
      </c>
      <c r="AL14" s="141" t="s">
        <v>154</v>
      </c>
      <c r="AM14" s="142" t="s">
        <v>155</v>
      </c>
      <c r="AN14" s="316" t="s">
        <v>156</v>
      </c>
      <c r="AO14" s="316"/>
      <c r="AP14" s="242"/>
      <c r="AQ14" s="140" t="s">
        <v>152</v>
      </c>
      <c r="AR14" s="141" t="s">
        <v>153</v>
      </c>
      <c r="AS14" s="141" t="s">
        <v>154</v>
      </c>
      <c r="AT14" s="142" t="s">
        <v>155</v>
      </c>
      <c r="AU14" s="316" t="s">
        <v>156</v>
      </c>
      <c r="AV14" s="316"/>
      <c r="AW14" s="242"/>
      <c r="AX14" s="140" t="s">
        <v>152</v>
      </c>
      <c r="AY14" s="141" t="s">
        <v>153</v>
      </c>
      <c r="AZ14" s="141" t="s">
        <v>154</v>
      </c>
      <c r="BA14" s="142" t="s">
        <v>155</v>
      </c>
      <c r="BB14" s="316" t="s">
        <v>156</v>
      </c>
      <c r="BC14" s="316"/>
      <c r="BD14" s="242"/>
      <c r="BE14" s="140" t="s">
        <v>152</v>
      </c>
      <c r="BF14" s="141" t="s">
        <v>153</v>
      </c>
      <c r="BG14" s="141" t="s">
        <v>154</v>
      </c>
      <c r="BH14" s="142" t="s">
        <v>155</v>
      </c>
      <c r="BI14" s="316" t="s">
        <v>156</v>
      </c>
      <c r="BJ14" s="316"/>
      <c r="BK14" s="242"/>
      <c r="BL14" s="140" t="s">
        <v>152</v>
      </c>
      <c r="BM14" s="141" t="s">
        <v>153</v>
      </c>
      <c r="BN14" s="141" t="s">
        <v>154</v>
      </c>
      <c r="BO14" s="142" t="s">
        <v>155</v>
      </c>
      <c r="BP14" s="316" t="s">
        <v>156</v>
      </c>
      <c r="BQ14" s="316"/>
      <c r="BR14" s="242"/>
      <c r="BS14" s="317"/>
      <c r="BT14" s="242"/>
    </row>
    <row r="15" spans="1:83" ht="12" customHeight="1">
      <c r="J15" s="129"/>
      <c r="K15" s="143">
        <v>1</v>
      </c>
      <c r="L15" s="144" t="s">
        <v>10</v>
      </c>
      <c r="M15" s="144" t="s">
        <v>11</v>
      </c>
      <c r="N15" s="145" t="s">
        <v>11</v>
      </c>
      <c r="O15" s="146">
        <v>3</v>
      </c>
      <c r="P15" s="146">
        <v>4</v>
      </c>
      <c r="Q15" s="146">
        <v>5</v>
      </c>
      <c r="R15" s="146">
        <v>6</v>
      </c>
      <c r="S15" s="310">
        <v>7</v>
      </c>
      <c r="T15" s="310"/>
      <c r="U15" s="146">
        <v>8</v>
      </c>
      <c r="V15" s="146">
        <v>9</v>
      </c>
      <c r="W15" s="146">
        <v>10</v>
      </c>
      <c r="X15" s="146">
        <v>11</v>
      </c>
      <c r="Y15" s="146">
        <v>12</v>
      </c>
      <c r="Z15" s="310">
        <v>13</v>
      </c>
      <c r="AA15" s="310"/>
      <c r="AB15" s="146">
        <v>14</v>
      </c>
      <c r="AC15" s="146">
        <v>15</v>
      </c>
      <c r="AD15" s="146">
        <v>16</v>
      </c>
      <c r="AE15" s="146">
        <v>17</v>
      </c>
      <c r="AF15" s="146">
        <v>18</v>
      </c>
      <c r="AG15" s="310">
        <v>19</v>
      </c>
      <c r="AH15" s="310"/>
      <c r="AI15" s="146">
        <v>20</v>
      </c>
      <c r="AJ15" s="146">
        <v>21</v>
      </c>
      <c r="AK15" s="146">
        <v>22</v>
      </c>
      <c r="AL15" s="146">
        <v>23</v>
      </c>
      <c r="AM15" s="146">
        <v>24</v>
      </c>
      <c r="AN15" s="310">
        <v>25</v>
      </c>
      <c r="AO15" s="310"/>
      <c r="AP15" s="146">
        <v>26</v>
      </c>
      <c r="AQ15" s="146">
        <v>27</v>
      </c>
      <c r="AR15" s="146">
        <v>28</v>
      </c>
      <c r="AS15" s="146">
        <v>29</v>
      </c>
      <c r="AT15" s="146">
        <v>30</v>
      </c>
      <c r="AU15" s="310">
        <v>31</v>
      </c>
      <c r="AV15" s="310"/>
      <c r="AW15" s="146">
        <v>32</v>
      </c>
      <c r="AX15" s="146">
        <v>33</v>
      </c>
      <c r="AY15" s="146">
        <v>34</v>
      </c>
      <c r="AZ15" s="146">
        <v>35</v>
      </c>
      <c r="BA15" s="146">
        <v>36</v>
      </c>
      <c r="BB15" s="310">
        <v>37</v>
      </c>
      <c r="BC15" s="310"/>
      <c r="BD15" s="146">
        <v>38</v>
      </c>
      <c r="BE15" s="146">
        <v>39</v>
      </c>
      <c r="BF15" s="146">
        <v>40</v>
      </c>
      <c r="BG15" s="146">
        <v>41</v>
      </c>
      <c r="BH15" s="146">
        <v>42</v>
      </c>
      <c r="BI15" s="310">
        <v>43</v>
      </c>
      <c r="BJ15" s="310"/>
      <c r="BK15" s="146">
        <v>44</v>
      </c>
      <c r="BL15" s="146">
        <v>45</v>
      </c>
      <c r="BM15" s="146">
        <v>46</v>
      </c>
      <c r="BN15" s="146">
        <v>47</v>
      </c>
      <c r="BO15" s="146">
        <v>48</v>
      </c>
      <c r="BP15" s="310">
        <v>49</v>
      </c>
      <c r="BQ15" s="310"/>
      <c r="BR15" s="146">
        <v>50</v>
      </c>
      <c r="BS15" s="145">
        <v>50</v>
      </c>
      <c r="BT15" s="146">
        <v>51</v>
      </c>
    </row>
    <row r="16" spans="1:83" ht="22.8">
      <c r="A16" s="298">
        <v>1</v>
      </c>
      <c r="B16" s="147"/>
      <c r="C16" s="147"/>
      <c r="D16" s="147"/>
      <c r="E16" s="148"/>
      <c r="F16" s="149"/>
      <c r="G16" s="149"/>
      <c r="H16" s="149"/>
      <c r="I16" s="127"/>
      <c r="J16" s="150"/>
      <c r="K16" s="150"/>
      <c r="L16" s="151">
        <v>1</v>
      </c>
      <c r="M16" s="152" t="s">
        <v>58</v>
      </c>
      <c r="N16" s="153"/>
      <c r="O16" s="270" t="s">
        <v>71</v>
      </c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154" t="s">
        <v>157</v>
      </c>
    </row>
    <row r="17" spans="1:84" ht="34.200000000000003">
      <c r="A17" s="298"/>
      <c r="B17" s="298">
        <v>1</v>
      </c>
      <c r="C17" s="147"/>
      <c r="D17" s="147"/>
      <c r="E17" s="149"/>
      <c r="F17" s="149"/>
      <c r="G17" s="149"/>
      <c r="H17" s="149"/>
      <c r="I17" s="155"/>
      <c r="J17" s="156"/>
      <c r="K17" s="11"/>
      <c r="L17" s="157" t="s">
        <v>158</v>
      </c>
      <c r="M17" s="158" t="s">
        <v>5</v>
      </c>
      <c r="N17" s="159"/>
      <c r="O17" s="311" t="s">
        <v>22</v>
      </c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114" t="s">
        <v>159</v>
      </c>
    </row>
    <row r="18" spans="1:84" ht="24" customHeight="1">
      <c r="A18" s="298"/>
      <c r="B18" s="298"/>
      <c r="C18" s="298">
        <v>1</v>
      </c>
      <c r="D18" s="147"/>
      <c r="E18" s="149"/>
      <c r="F18" s="149"/>
      <c r="G18" s="149"/>
      <c r="H18" s="149"/>
      <c r="I18" s="160"/>
      <c r="J18" s="156"/>
      <c r="K18" s="13"/>
      <c r="L18" s="157" t="s">
        <v>160</v>
      </c>
      <c r="M18" s="161" t="s">
        <v>161</v>
      </c>
      <c r="N18" s="159"/>
      <c r="O18" s="311" t="s">
        <v>73</v>
      </c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114" t="s">
        <v>162</v>
      </c>
      <c r="BX18" s="15"/>
    </row>
    <row r="19" spans="1:84" ht="15" customHeight="1">
      <c r="A19" s="298"/>
      <c r="B19" s="298"/>
      <c r="C19" s="298"/>
      <c r="D19" s="298">
        <v>1</v>
      </c>
      <c r="E19" s="149"/>
      <c r="F19" s="149"/>
      <c r="G19" s="149"/>
      <c r="H19" s="149"/>
      <c r="I19" s="299"/>
      <c r="J19" s="156"/>
      <c r="K19" s="13"/>
      <c r="L19" s="157" t="s">
        <v>163</v>
      </c>
      <c r="M19" s="162" t="s">
        <v>164</v>
      </c>
      <c r="N19" s="159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114" t="s">
        <v>165</v>
      </c>
      <c r="BX19" s="15"/>
    </row>
    <row r="20" spans="1:84" ht="16.8" customHeight="1">
      <c r="A20" s="298"/>
      <c r="B20" s="298"/>
      <c r="C20" s="298"/>
      <c r="D20" s="298"/>
      <c r="E20" s="298">
        <v>1</v>
      </c>
      <c r="F20" s="149"/>
      <c r="G20" s="149"/>
      <c r="H20" s="149"/>
      <c r="I20" s="299"/>
      <c r="J20" s="299"/>
      <c r="K20" s="13"/>
      <c r="L20" s="157" t="s">
        <v>166</v>
      </c>
      <c r="M20" s="163" t="s">
        <v>167</v>
      </c>
      <c r="N20" s="114"/>
      <c r="O20" s="313" t="s">
        <v>168</v>
      </c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114" t="s">
        <v>169</v>
      </c>
      <c r="BV20" s="15" t="s">
        <v>170</v>
      </c>
      <c r="BX20" s="15"/>
    </row>
    <row r="21" spans="1:84" ht="14.4" customHeight="1">
      <c r="A21" s="298"/>
      <c r="B21" s="298"/>
      <c r="C21" s="298"/>
      <c r="D21" s="298"/>
      <c r="E21" s="298"/>
      <c r="F21" s="147">
        <v>1</v>
      </c>
      <c r="G21" s="147"/>
      <c r="H21" s="147"/>
      <c r="I21" s="299"/>
      <c r="J21" s="299"/>
      <c r="K21" s="160"/>
      <c r="L21" s="157" t="s">
        <v>171</v>
      </c>
      <c r="M21" s="164" t="s">
        <v>172</v>
      </c>
      <c r="N21" s="303"/>
      <c r="O21" s="165">
        <v>31.78</v>
      </c>
      <c r="P21" s="166"/>
      <c r="Q21" s="166"/>
      <c r="R21" s="293" t="s">
        <v>173</v>
      </c>
      <c r="S21" s="292" t="s">
        <v>4</v>
      </c>
      <c r="T21" s="293" t="s">
        <v>174</v>
      </c>
      <c r="U21" s="292" t="s">
        <v>4</v>
      </c>
      <c r="V21" s="165">
        <v>32.67</v>
      </c>
      <c r="W21" s="166"/>
      <c r="X21" s="166"/>
      <c r="Y21" s="293" t="s">
        <v>175</v>
      </c>
      <c r="Z21" s="292" t="s">
        <v>4</v>
      </c>
      <c r="AA21" s="293" t="s">
        <v>176</v>
      </c>
      <c r="AB21" s="292" t="s">
        <v>4</v>
      </c>
      <c r="AC21" s="165">
        <v>32.67</v>
      </c>
      <c r="AD21" s="166"/>
      <c r="AE21" s="166"/>
      <c r="AF21" s="293" t="s">
        <v>177</v>
      </c>
      <c r="AG21" s="292" t="s">
        <v>4</v>
      </c>
      <c r="AH21" s="293" t="s">
        <v>178</v>
      </c>
      <c r="AI21" s="292" t="s">
        <v>4</v>
      </c>
      <c r="AJ21" s="165">
        <v>33.979999999999997</v>
      </c>
      <c r="AK21" s="166"/>
      <c r="AL21" s="166"/>
      <c r="AM21" s="293" t="s">
        <v>179</v>
      </c>
      <c r="AN21" s="292" t="s">
        <v>4</v>
      </c>
      <c r="AO21" s="293" t="s">
        <v>180</v>
      </c>
      <c r="AP21" s="292" t="s">
        <v>4</v>
      </c>
      <c r="AQ21" s="165">
        <v>33.979999999999997</v>
      </c>
      <c r="AR21" s="166"/>
      <c r="AS21" s="166"/>
      <c r="AT21" s="293" t="s">
        <v>181</v>
      </c>
      <c r="AU21" s="292" t="s">
        <v>4</v>
      </c>
      <c r="AV21" s="293" t="s">
        <v>182</v>
      </c>
      <c r="AW21" s="292" t="s">
        <v>4</v>
      </c>
      <c r="AX21" s="165">
        <v>35.24</v>
      </c>
      <c r="AY21" s="166"/>
      <c r="AZ21" s="166"/>
      <c r="BA21" s="293" t="s">
        <v>183</v>
      </c>
      <c r="BB21" s="292" t="s">
        <v>4</v>
      </c>
      <c r="BC21" s="293" t="s">
        <v>184</v>
      </c>
      <c r="BD21" s="292" t="s">
        <v>4</v>
      </c>
      <c r="BE21" s="165">
        <v>35.24</v>
      </c>
      <c r="BF21" s="166"/>
      <c r="BG21" s="166"/>
      <c r="BH21" s="293" t="s">
        <v>185</v>
      </c>
      <c r="BI21" s="292" t="s">
        <v>4</v>
      </c>
      <c r="BJ21" s="293" t="s">
        <v>186</v>
      </c>
      <c r="BK21" s="292" t="s">
        <v>4</v>
      </c>
      <c r="BL21" s="165">
        <v>36.56</v>
      </c>
      <c r="BM21" s="166"/>
      <c r="BN21" s="166"/>
      <c r="BO21" s="293" t="s">
        <v>187</v>
      </c>
      <c r="BP21" s="292" t="s">
        <v>4</v>
      </c>
      <c r="BQ21" s="293" t="s">
        <v>188</v>
      </c>
      <c r="BR21" s="292" t="s">
        <v>72</v>
      </c>
      <c r="BS21" s="167"/>
      <c r="BT21" s="295" t="s">
        <v>189</v>
      </c>
      <c r="BU21" s="168" t="s">
        <v>170</v>
      </c>
      <c r="BW21" s="15" t="s">
        <v>172</v>
      </c>
      <c r="BX21" s="15"/>
      <c r="BY21" s="15"/>
      <c r="BZ21" s="15"/>
    </row>
    <row r="22" spans="1:84" hidden="1">
      <c r="A22" s="298"/>
      <c r="B22" s="298"/>
      <c r="C22" s="298"/>
      <c r="D22" s="298"/>
      <c r="E22" s="298"/>
      <c r="F22" s="147"/>
      <c r="G22" s="147"/>
      <c r="H22" s="147"/>
      <c r="I22" s="299"/>
      <c r="J22" s="299"/>
      <c r="K22" s="160"/>
      <c r="L22" s="169"/>
      <c r="M22" s="170"/>
      <c r="N22" s="303"/>
      <c r="O22" s="171"/>
      <c r="P22" s="172"/>
      <c r="Q22" s="173" t="s">
        <v>190</v>
      </c>
      <c r="R22" s="293"/>
      <c r="S22" s="292"/>
      <c r="T22" s="294"/>
      <c r="U22" s="292"/>
      <c r="V22" s="171"/>
      <c r="W22" s="172"/>
      <c r="X22" s="173" t="s">
        <v>191</v>
      </c>
      <c r="Y22" s="293"/>
      <c r="Z22" s="292"/>
      <c r="AA22" s="294"/>
      <c r="AB22" s="292"/>
      <c r="AC22" s="171"/>
      <c r="AD22" s="172"/>
      <c r="AE22" s="173" t="s">
        <v>192</v>
      </c>
      <c r="AF22" s="293"/>
      <c r="AG22" s="292"/>
      <c r="AH22" s="294"/>
      <c r="AI22" s="292"/>
      <c r="AJ22" s="171"/>
      <c r="AK22" s="172"/>
      <c r="AL22" s="173" t="s">
        <v>193</v>
      </c>
      <c r="AM22" s="293"/>
      <c r="AN22" s="292"/>
      <c r="AO22" s="294"/>
      <c r="AP22" s="292"/>
      <c r="AQ22" s="171"/>
      <c r="AR22" s="172"/>
      <c r="AS22" s="173" t="s">
        <v>194</v>
      </c>
      <c r="AT22" s="293"/>
      <c r="AU22" s="292"/>
      <c r="AV22" s="294"/>
      <c r="AW22" s="292"/>
      <c r="AX22" s="171"/>
      <c r="AY22" s="172"/>
      <c r="AZ22" s="173" t="s">
        <v>195</v>
      </c>
      <c r="BA22" s="293"/>
      <c r="BB22" s="292"/>
      <c r="BC22" s="294"/>
      <c r="BD22" s="292"/>
      <c r="BE22" s="171"/>
      <c r="BF22" s="172"/>
      <c r="BG22" s="173" t="s">
        <v>196</v>
      </c>
      <c r="BH22" s="293"/>
      <c r="BI22" s="292"/>
      <c r="BJ22" s="294"/>
      <c r="BK22" s="292"/>
      <c r="BL22" s="171"/>
      <c r="BM22" s="172"/>
      <c r="BN22" s="173" t="s">
        <v>197</v>
      </c>
      <c r="BO22" s="293"/>
      <c r="BP22" s="292"/>
      <c r="BQ22" s="294"/>
      <c r="BR22" s="292"/>
      <c r="BS22" s="167"/>
      <c r="BT22" s="296"/>
      <c r="BX22" s="15"/>
    </row>
    <row r="23" spans="1:84" s="182" customFormat="1" ht="15" customHeight="1">
      <c r="A23" s="298"/>
      <c r="B23" s="298"/>
      <c r="C23" s="298"/>
      <c r="D23" s="298"/>
      <c r="E23" s="298"/>
      <c r="F23" s="147"/>
      <c r="G23" s="147"/>
      <c r="H23" s="147"/>
      <c r="I23" s="299"/>
      <c r="J23" s="299"/>
      <c r="K23" s="174"/>
      <c r="L23" s="175"/>
      <c r="M23" s="176" t="s">
        <v>198</v>
      </c>
      <c r="N23" s="177"/>
      <c r="O23" s="178"/>
      <c r="P23" s="178"/>
      <c r="Q23" s="178"/>
      <c r="R23" s="179"/>
      <c r="S23" s="35"/>
      <c r="T23" s="35"/>
      <c r="U23" s="35"/>
      <c r="V23" s="178"/>
      <c r="W23" s="178"/>
      <c r="X23" s="178"/>
      <c r="Y23" s="179"/>
      <c r="Z23" s="35"/>
      <c r="AA23" s="35"/>
      <c r="AB23" s="35"/>
      <c r="AC23" s="178"/>
      <c r="AD23" s="178"/>
      <c r="AE23" s="178"/>
      <c r="AF23" s="179"/>
      <c r="AG23" s="35"/>
      <c r="AH23" s="35"/>
      <c r="AI23" s="35"/>
      <c r="AJ23" s="178"/>
      <c r="AK23" s="178"/>
      <c r="AL23" s="178"/>
      <c r="AM23" s="179"/>
      <c r="AN23" s="35"/>
      <c r="AO23" s="35"/>
      <c r="AP23" s="35"/>
      <c r="AQ23" s="178"/>
      <c r="AR23" s="178"/>
      <c r="AS23" s="178"/>
      <c r="AT23" s="179"/>
      <c r="AU23" s="35"/>
      <c r="AV23" s="35"/>
      <c r="AW23" s="35"/>
      <c r="AX23" s="178"/>
      <c r="AY23" s="178"/>
      <c r="AZ23" s="178"/>
      <c r="BA23" s="179"/>
      <c r="BB23" s="35"/>
      <c r="BC23" s="35"/>
      <c r="BD23" s="35"/>
      <c r="BE23" s="178"/>
      <c r="BF23" s="178"/>
      <c r="BG23" s="178"/>
      <c r="BH23" s="179"/>
      <c r="BI23" s="35"/>
      <c r="BJ23" s="35"/>
      <c r="BK23" s="35"/>
      <c r="BL23" s="178"/>
      <c r="BM23" s="178"/>
      <c r="BN23" s="178"/>
      <c r="BO23" s="179"/>
      <c r="BP23" s="35"/>
      <c r="BQ23" s="35"/>
      <c r="BR23" s="35"/>
      <c r="BS23" s="180"/>
      <c r="BT23" s="297"/>
      <c r="BU23" s="181"/>
      <c r="BV23" s="181"/>
      <c r="BW23" s="181"/>
      <c r="BX23" s="15"/>
      <c r="BY23" s="181"/>
      <c r="BZ23" s="1"/>
      <c r="CA23" s="1"/>
      <c r="CB23" s="1"/>
      <c r="CC23" s="1"/>
      <c r="CD23" s="1"/>
      <c r="CE23" s="1"/>
      <c r="CF23" s="11"/>
    </row>
    <row r="24" spans="1:84" ht="16.8" customHeight="1">
      <c r="A24" s="298"/>
      <c r="B24" s="298"/>
      <c r="C24" s="298"/>
      <c r="D24" s="298"/>
      <c r="E24" s="298">
        <v>2</v>
      </c>
      <c r="F24" s="149"/>
      <c r="G24" s="149"/>
      <c r="H24" s="149"/>
      <c r="I24" s="299"/>
      <c r="J24" s="299" t="s">
        <v>144</v>
      </c>
      <c r="K24" s="13"/>
      <c r="L24" s="157" t="s">
        <v>199</v>
      </c>
      <c r="M24" s="163" t="s">
        <v>167</v>
      </c>
      <c r="N24" s="114"/>
      <c r="O24" s="300" t="s">
        <v>200</v>
      </c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2"/>
      <c r="BT24" s="114" t="s">
        <v>169</v>
      </c>
      <c r="BV24" s="15" t="s">
        <v>170</v>
      </c>
      <c r="BX24" s="15"/>
    </row>
    <row r="25" spans="1:84" ht="15" customHeight="1">
      <c r="A25" s="298"/>
      <c r="B25" s="298"/>
      <c r="C25" s="298"/>
      <c r="D25" s="298"/>
      <c r="E25" s="298"/>
      <c r="F25" s="147">
        <v>1</v>
      </c>
      <c r="G25" s="147"/>
      <c r="H25" s="147"/>
      <c r="I25" s="299"/>
      <c r="J25" s="299"/>
      <c r="K25" s="160"/>
      <c r="L25" s="157" t="s">
        <v>201</v>
      </c>
      <c r="M25" s="164" t="s">
        <v>172</v>
      </c>
      <c r="N25" s="303"/>
      <c r="O25" s="165">
        <v>31.78</v>
      </c>
      <c r="P25" s="166"/>
      <c r="Q25" s="166"/>
      <c r="R25" s="293" t="s">
        <v>173</v>
      </c>
      <c r="S25" s="292" t="s">
        <v>4</v>
      </c>
      <c r="T25" s="293" t="s">
        <v>174</v>
      </c>
      <c r="U25" s="292" t="s">
        <v>4</v>
      </c>
      <c r="V25" s="165">
        <v>32.67</v>
      </c>
      <c r="W25" s="166"/>
      <c r="X25" s="166"/>
      <c r="Y25" s="293" t="s">
        <v>175</v>
      </c>
      <c r="Z25" s="292" t="s">
        <v>4</v>
      </c>
      <c r="AA25" s="293" t="s">
        <v>176</v>
      </c>
      <c r="AB25" s="292" t="s">
        <v>4</v>
      </c>
      <c r="AC25" s="165">
        <v>32.67</v>
      </c>
      <c r="AD25" s="166"/>
      <c r="AE25" s="166"/>
      <c r="AF25" s="293" t="s">
        <v>177</v>
      </c>
      <c r="AG25" s="292" t="s">
        <v>4</v>
      </c>
      <c r="AH25" s="293" t="s">
        <v>178</v>
      </c>
      <c r="AI25" s="292" t="s">
        <v>4</v>
      </c>
      <c r="AJ25" s="165">
        <v>33.979999999999997</v>
      </c>
      <c r="AK25" s="166"/>
      <c r="AL25" s="166"/>
      <c r="AM25" s="293" t="s">
        <v>179</v>
      </c>
      <c r="AN25" s="292" t="s">
        <v>4</v>
      </c>
      <c r="AO25" s="293" t="s">
        <v>180</v>
      </c>
      <c r="AP25" s="292" t="s">
        <v>4</v>
      </c>
      <c r="AQ25" s="165">
        <v>33.979999999999997</v>
      </c>
      <c r="AR25" s="166"/>
      <c r="AS25" s="166"/>
      <c r="AT25" s="293" t="s">
        <v>181</v>
      </c>
      <c r="AU25" s="292" t="s">
        <v>4</v>
      </c>
      <c r="AV25" s="293" t="s">
        <v>182</v>
      </c>
      <c r="AW25" s="292" t="s">
        <v>4</v>
      </c>
      <c r="AX25" s="165">
        <v>35.24</v>
      </c>
      <c r="AY25" s="166"/>
      <c r="AZ25" s="166"/>
      <c r="BA25" s="293" t="s">
        <v>183</v>
      </c>
      <c r="BB25" s="292" t="s">
        <v>4</v>
      </c>
      <c r="BC25" s="293" t="s">
        <v>184</v>
      </c>
      <c r="BD25" s="292" t="s">
        <v>4</v>
      </c>
      <c r="BE25" s="165">
        <v>35.24</v>
      </c>
      <c r="BF25" s="166"/>
      <c r="BG25" s="166"/>
      <c r="BH25" s="293" t="s">
        <v>185</v>
      </c>
      <c r="BI25" s="292" t="s">
        <v>4</v>
      </c>
      <c r="BJ25" s="293" t="s">
        <v>186</v>
      </c>
      <c r="BK25" s="292" t="s">
        <v>4</v>
      </c>
      <c r="BL25" s="165">
        <v>36.56</v>
      </c>
      <c r="BM25" s="166"/>
      <c r="BN25" s="166"/>
      <c r="BO25" s="293" t="s">
        <v>187</v>
      </c>
      <c r="BP25" s="292" t="s">
        <v>4</v>
      </c>
      <c r="BQ25" s="293" t="s">
        <v>188</v>
      </c>
      <c r="BR25" s="292" t="s">
        <v>72</v>
      </c>
      <c r="BS25" s="167"/>
      <c r="BT25" s="295" t="s">
        <v>189</v>
      </c>
      <c r="BU25" s="1" t="s">
        <v>170</v>
      </c>
      <c r="BW25" s="15" t="s">
        <v>172</v>
      </c>
      <c r="BX25" s="15"/>
      <c r="BY25" s="15"/>
      <c r="BZ25" s="15"/>
    </row>
    <row r="26" spans="1:84" ht="14.25" hidden="1" customHeight="1">
      <c r="A26" s="298"/>
      <c r="B26" s="298"/>
      <c r="C26" s="298"/>
      <c r="D26" s="298"/>
      <c r="E26" s="298"/>
      <c r="F26" s="147"/>
      <c r="G26" s="147"/>
      <c r="H26" s="147"/>
      <c r="I26" s="299"/>
      <c r="J26" s="299"/>
      <c r="K26" s="160"/>
      <c r="L26" s="169"/>
      <c r="M26" s="170"/>
      <c r="N26" s="303"/>
      <c r="O26" s="171"/>
      <c r="P26" s="172"/>
      <c r="Q26" s="173" t="s">
        <v>190</v>
      </c>
      <c r="R26" s="293"/>
      <c r="S26" s="292"/>
      <c r="T26" s="294"/>
      <c r="U26" s="292"/>
      <c r="V26" s="171"/>
      <c r="W26" s="172"/>
      <c r="X26" s="173" t="s">
        <v>191</v>
      </c>
      <c r="Y26" s="293"/>
      <c r="Z26" s="292"/>
      <c r="AA26" s="294"/>
      <c r="AB26" s="292"/>
      <c r="AC26" s="171"/>
      <c r="AD26" s="172"/>
      <c r="AE26" s="173" t="s">
        <v>192</v>
      </c>
      <c r="AF26" s="293"/>
      <c r="AG26" s="292"/>
      <c r="AH26" s="294"/>
      <c r="AI26" s="292"/>
      <c r="AJ26" s="171"/>
      <c r="AK26" s="172"/>
      <c r="AL26" s="173" t="s">
        <v>193</v>
      </c>
      <c r="AM26" s="293"/>
      <c r="AN26" s="292"/>
      <c r="AO26" s="294"/>
      <c r="AP26" s="292"/>
      <c r="AQ26" s="171"/>
      <c r="AR26" s="172"/>
      <c r="AS26" s="173" t="s">
        <v>194</v>
      </c>
      <c r="AT26" s="293"/>
      <c r="AU26" s="292"/>
      <c r="AV26" s="294"/>
      <c r="AW26" s="292"/>
      <c r="AX26" s="171"/>
      <c r="AY26" s="172"/>
      <c r="AZ26" s="173" t="s">
        <v>195</v>
      </c>
      <c r="BA26" s="293"/>
      <c r="BB26" s="292"/>
      <c r="BC26" s="294"/>
      <c r="BD26" s="292"/>
      <c r="BE26" s="171"/>
      <c r="BF26" s="172"/>
      <c r="BG26" s="173" t="s">
        <v>196</v>
      </c>
      <c r="BH26" s="293"/>
      <c r="BI26" s="292"/>
      <c r="BJ26" s="294"/>
      <c r="BK26" s="292"/>
      <c r="BL26" s="171"/>
      <c r="BM26" s="172"/>
      <c r="BN26" s="173" t="s">
        <v>197</v>
      </c>
      <c r="BO26" s="293"/>
      <c r="BP26" s="292"/>
      <c r="BQ26" s="294"/>
      <c r="BR26" s="292"/>
      <c r="BS26" s="167"/>
      <c r="BT26" s="296"/>
      <c r="BX26" s="15"/>
    </row>
    <row r="27" spans="1:84" s="182" customFormat="1" ht="15" customHeight="1">
      <c r="A27" s="298"/>
      <c r="B27" s="298"/>
      <c r="C27" s="298"/>
      <c r="D27" s="298"/>
      <c r="E27" s="298"/>
      <c r="F27" s="147"/>
      <c r="G27" s="147"/>
      <c r="H27" s="147"/>
      <c r="I27" s="299"/>
      <c r="J27" s="299"/>
      <c r="K27" s="174"/>
      <c r="L27" s="175"/>
      <c r="M27" s="176" t="s">
        <v>198</v>
      </c>
      <c r="N27" s="177"/>
      <c r="O27" s="178"/>
      <c r="P27" s="178"/>
      <c r="Q27" s="178"/>
      <c r="R27" s="179"/>
      <c r="S27" s="35"/>
      <c r="T27" s="35"/>
      <c r="U27" s="35"/>
      <c r="V27" s="178"/>
      <c r="W27" s="178"/>
      <c r="X27" s="178"/>
      <c r="Y27" s="179"/>
      <c r="Z27" s="35"/>
      <c r="AA27" s="35"/>
      <c r="AB27" s="35"/>
      <c r="AC27" s="178"/>
      <c r="AD27" s="178"/>
      <c r="AE27" s="178"/>
      <c r="AF27" s="179"/>
      <c r="AG27" s="35"/>
      <c r="AH27" s="35"/>
      <c r="AI27" s="35"/>
      <c r="AJ27" s="178"/>
      <c r="AK27" s="178"/>
      <c r="AL27" s="178"/>
      <c r="AM27" s="179"/>
      <c r="AN27" s="35"/>
      <c r="AO27" s="35"/>
      <c r="AP27" s="35"/>
      <c r="AQ27" s="178"/>
      <c r="AR27" s="178"/>
      <c r="AS27" s="178"/>
      <c r="AT27" s="179"/>
      <c r="AU27" s="35"/>
      <c r="AV27" s="35"/>
      <c r="AW27" s="35"/>
      <c r="AX27" s="178"/>
      <c r="AY27" s="178"/>
      <c r="AZ27" s="178"/>
      <c r="BA27" s="179"/>
      <c r="BB27" s="35"/>
      <c r="BC27" s="35"/>
      <c r="BD27" s="35"/>
      <c r="BE27" s="178"/>
      <c r="BF27" s="178"/>
      <c r="BG27" s="178"/>
      <c r="BH27" s="179"/>
      <c r="BI27" s="35"/>
      <c r="BJ27" s="35"/>
      <c r="BK27" s="35"/>
      <c r="BL27" s="178"/>
      <c r="BM27" s="178"/>
      <c r="BN27" s="178"/>
      <c r="BO27" s="179"/>
      <c r="BP27" s="35"/>
      <c r="BQ27" s="35"/>
      <c r="BR27" s="35"/>
      <c r="BS27" s="180"/>
      <c r="BT27" s="297"/>
      <c r="BU27" s="181"/>
      <c r="BV27" s="181"/>
      <c r="BW27" s="181"/>
      <c r="BX27" s="15"/>
      <c r="BY27" s="181"/>
      <c r="BZ27" s="1"/>
      <c r="CA27" s="1"/>
      <c r="CB27" s="1"/>
      <c r="CC27" s="1"/>
      <c r="CD27" s="1"/>
      <c r="CE27" s="1"/>
      <c r="CF27" s="11"/>
    </row>
    <row r="28" spans="1:84" ht="16.2" customHeight="1">
      <c r="A28" s="298"/>
      <c r="B28" s="298"/>
      <c r="C28" s="298"/>
      <c r="D28" s="298"/>
      <c r="E28" s="298">
        <v>3</v>
      </c>
      <c r="F28" s="149"/>
      <c r="G28" s="149"/>
      <c r="H28" s="149"/>
      <c r="I28" s="299"/>
      <c r="J28" s="299" t="s">
        <v>144</v>
      </c>
      <c r="K28" s="13"/>
      <c r="L28" s="157" t="s">
        <v>202</v>
      </c>
      <c r="M28" s="163" t="s">
        <v>167</v>
      </c>
      <c r="N28" s="114"/>
      <c r="O28" s="300" t="s">
        <v>203</v>
      </c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2"/>
      <c r="BT28" s="114" t="s">
        <v>169</v>
      </c>
      <c r="BV28" s="15" t="s">
        <v>170</v>
      </c>
      <c r="BX28" s="15"/>
    </row>
    <row r="29" spans="1:84" ht="13.8" customHeight="1">
      <c r="A29" s="298"/>
      <c r="B29" s="298"/>
      <c r="C29" s="298"/>
      <c r="D29" s="298"/>
      <c r="E29" s="298"/>
      <c r="F29" s="147">
        <v>1</v>
      </c>
      <c r="G29" s="147"/>
      <c r="H29" s="147"/>
      <c r="I29" s="299"/>
      <c r="J29" s="299"/>
      <c r="K29" s="160"/>
      <c r="L29" s="157" t="s">
        <v>204</v>
      </c>
      <c r="M29" s="164" t="s">
        <v>205</v>
      </c>
      <c r="N29" s="303"/>
      <c r="O29" s="165">
        <v>38.14</v>
      </c>
      <c r="P29" s="166"/>
      <c r="Q29" s="166"/>
      <c r="R29" s="293" t="s">
        <v>173</v>
      </c>
      <c r="S29" s="292" t="s">
        <v>4</v>
      </c>
      <c r="T29" s="293" t="s">
        <v>174</v>
      </c>
      <c r="U29" s="292" t="s">
        <v>4</v>
      </c>
      <c r="V29" s="165">
        <v>39.200000000000003</v>
      </c>
      <c r="W29" s="166"/>
      <c r="X29" s="166"/>
      <c r="Y29" s="293" t="s">
        <v>175</v>
      </c>
      <c r="Z29" s="292" t="s">
        <v>4</v>
      </c>
      <c r="AA29" s="293" t="s">
        <v>176</v>
      </c>
      <c r="AB29" s="292" t="s">
        <v>4</v>
      </c>
      <c r="AC29" s="165">
        <v>39.200000000000003</v>
      </c>
      <c r="AD29" s="166"/>
      <c r="AE29" s="166"/>
      <c r="AF29" s="293" t="s">
        <v>177</v>
      </c>
      <c r="AG29" s="292" t="s">
        <v>4</v>
      </c>
      <c r="AH29" s="293" t="s">
        <v>178</v>
      </c>
      <c r="AI29" s="292" t="s">
        <v>4</v>
      </c>
      <c r="AJ29" s="165">
        <v>40.78</v>
      </c>
      <c r="AK29" s="166"/>
      <c r="AL29" s="166"/>
      <c r="AM29" s="293" t="s">
        <v>179</v>
      </c>
      <c r="AN29" s="292" t="s">
        <v>4</v>
      </c>
      <c r="AO29" s="293" t="s">
        <v>180</v>
      </c>
      <c r="AP29" s="292" t="s">
        <v>4</v>
      </c>
      <c r="AQ29" s="165">
        <v>40.78</v>
      </c>
      <c r="AR29" s="166"/>
      <c r="AS29" s="166"/>
      <c r="AT29" s="293" t="s">
        <v>181</v>
      </c>
      <c r="AU29" s="292" t="s">
        <v>4</v>
      </c>
      <c r="AV29" s="293" t="s">
        <v>182</v>
      </c>
      <c r="AW29" s="292" t="s">
        <v>4</v>
      </c>
      <c r="AX29" s="165">
        <v>42.29</v>
      </c>
      <c r="AY29" s="166"/>
      <c r="AZ29" s="166"/>
      <c r="BA29" s="293" t="s">
        <v>183</v>
      </c>
      <c r="BB29" s="292" t="s">
        <v>4</v>
      </c>
      <c r="BC29" s="293" t="s">
        <v>184</v>
      </c>
      <c r="BD29" s="292" t="s">
        <v>4</v>
      </c>
      <c r="BE29" s="165">
        <v>42.29</v>
      </c>
      <c r="BF29" s="166"/>
      <c r="BG29" s="166"/>
      <c r="BH29" s="293" t="s">
        <v>185</v>
      </c>
      <c r="BI29" s="292" t="s">
        <v>4</v>
      </c>
      <c r="BJ29" s="293" t="s">
        <v>186</v>
      </c>
      <c r="BK29" s="292" t="s">
        <v>4</v>
      </c>
      <c r="BL29" s="165">
        <v>43.87</v>
      </c>
      <c r="BM29" s="166"/>
      <c r="BN29" s="166"/>
      <c r="BO29" s="293" t="s">
        <v>187</v>
      </c>
      <c r="BP29" s="292" t="s">
        <v>4</v>
      </c>
      <c r="BQ29" s="293" t="s">
        <v>188</v>
      </c>
      <c r="BR29" s="292" t="s">
        <v>72</v>
      </c>
      <c r="BS29" s="167"/>
      <c r="BT29" s="295" t="s">
        <v>189</v>
      </c>
      <c r="BU29" s="1" t="s">
        <v>170</v>
      </c>
      <c r="BW29" s="15" t="s">
        <v>205</v>
      </c>
      <c r="BX29" s="15"/>
      <c r="BY29" s="15"/>
      <c r="BZ29" s="15"/>
    </row>
    <row r="30" spans="1:84" ht="14.25" hidden="1" customHeight="1">
      <c r="A30" s="298"/>
      <c r="B30" s="298"/>
      <c r="C30" s="298"/>
      <c r="D30" s="298"/>
      <c r="E30" s="298"/>
      <c r="F30" s="147"/>
      <c r="G30" s="147"/>
      <c r="H30" s="147"/>
      <c r="I30" s="299"/>
      <c r="J30" s="299"/>
      <c r="K30" s="160"/>
      <c r="L30" s="169"/>
      <c r="M30" s="170"/>
      <c r="N30" s="303"/>
      <c r="O30" s="171"/>
      <c r="P30" s="172"/>
      <c r="Q30" s="173" t="s">
        <v>190</v>
      </c>
      <c r="R30" s="293"/>
      <c r="S30" s="292"/>
      <c r="T30" s="294"/>
      <c r="U30" s="292"/>
      <c r="V30" s="171"/>
      <c r="W30" s="172"/>
      <c r="X30" s="173" t="s">
        <v>191</v>
      </c>
      <c r="Y30" s="293"/>
      <c r="Z30" s="292"/>
      <c r="AA30" s="294"/>
      <c r="AB30" s="292"/>
      <c r="AC30" s="171"/>
      <c r="AD30" s="172"/>
      <c r="AE30" s="173" t="s">
        <v>192</v>
      </c>
      <c r="AF30" s="293"/>
      <c r="AG30" s="292"/>
      <c r="AH30" s="294"/>
      <c r="AI30" s="292"/>
      <c r="AJ30" s="171"/>
      <c r="AK30" s="172"/>
      <c r="AL30" s="173" t="s">
        <v>193</v>
      </c>
      <c r="AM30" s="293"/>
      <c r="AN30" s="292"/>
      <c r="AO30" s="294"/>
      <c r="AP30" s="292"/>
      <c r="AQ30" s="171"/>
      <c r="AR30" s="172"/>
      <c r="AS30" s="173" t="s">
        <v>194</v>
      </c>
      <c r="AT30" s="293"/>
      <c r="AU30" s="292"/>
      <c r="AV30" s="294"/>
      <c r="AW30" s="292"/>
      <c r="AX30" s="171"/>
      <c r="AY30" s="172"/>
      <c r="AZ30" s="173" t="s">
        <v>195</v>
      </c>
      <c r="BA30" s="293"/>
      <c r="BB30" s="292"/>
      <c r="BC30" s="294"/>
      <c r="BD30" s="292"/>
      <c r="BE30" s="171"/>
      <c r="BF30" s="172"/>
      <c r="BG30" s="173" t="s">
        <v>196</v>
      </c>
      <c r="BH30" s="293"/>
      <c r="BI30" s="292"/>
      <c r="BJ30" s="294"/>
      <c r="BK30" s="292"/>
      <c r="BL30" s="171"/>
      <c r="BM30" s="172"/>
      <c r="BN30" s="173" t="s">
        <v>197</v>
      </c>
      <c r="BO30" s="293"/>
      <c r="BP30" s="292"/>
      <c r="BQ30" s="294"/>
      <c r="BR30" s="292"/>
      <c r="BS30" s="167"/>
      <c r="BT30" s="296"/>
      <c r="BX30" s="15"/>
    </row>
    <row r="31" spans="1:84" s="182" customFormat="1" ht="15" customHeight="1">
      <c r="A31" s="298"/>
      <c r="B31" s="298"/>
      <c r="C31" s="298"/>
      <c r="D31" s="298"/>
      <c r="E31" s="298"/>
      <c r="F31" s="147"/>
      <c r="G31" s="147"/>
      <c r="H31" s="147"/>
      <c r="I31" s="299"/>
      <c r="J31" s="299"/>
      <c r="K31" s="174"/>
      <c r="L31" s="175"/>
      <c r="M31" s="176" t="s">
        <v>198</v>
      </c>
      <c r="N31" s="177"/>
      <c r="O31" s="178"/>
      <c r="P31" s="178"/>
      <c r="Q31" s="178"/>
      <c r="R31" s="179"/>
      <c r="S31" s="35"/>
      <c r="T31" s="35"/>
      <c r="U31" s="35"/>
      <c r="V31" s="178"/>
      <c r="W31" s="178"/>
      <c r="X31" s="178"/>
      <c r="Y31" s="179"/>
      <c r="Z31" s="35"/>
      <c r="AA31" s="35"/>
      <c r="AB31" s="35"/>
      <c r="AC31" s="178"/>
      <c r="AD31" s="178"/>
      <c r="AE31" s="178"/>
      <c r="AF31" s="179"/>
      <c r="AG31" s="35"/>
      <c r="AH31" s="35"/>
      <c r="AI31" s="35"/>
      <c r="AJ31" s="178"/>
      <c r="AK31" s="178"/>
      <c r="AL31" s="178"/>
      <c r="AM31" s="179"/>
      <c r="AN31" s="35"/>
      <c r="AO31" s="35"/>
      <c r="AP31" s="35"/>
      <c r="AQ31" s="178"/>
      <c r="AR31" s="178"/>
      <c r="AS31" s="178"/>
      <c r="AT31" s="179"/>
      <c r="AU31" s="35"/>
      <c r="AV31" s="35"/>
      <c r="AW31" s="35"/>
      <c r="AX31" s="178"/>
      <c r="AY31" s="178"/>
      <c r="AZ31" s="178"/>
      <c r="BA31" s="179"/>
      <c r="BB31" s="35"/>
      <c r="BC31" s="35"/>
      <c r="BD31" s="35"/>
      <c r="BE31" s="178"/>
      <c r="BF31" s="178"/>
      <c r="BG31" s="178"/>
      <c r="BH31" s="179"/>
      <c r="BI31" s="35"/>
      <c r="BJ31" s="35"/>
      <c r="BK31" s="35"/>
      <c r="BL31" s="178"/>
      <c r="BM31" s="178"/>
      <c r="BN31" s="178"/>
      <c r="BO31" s="179"/>
      <c r="BP31" s="35"/>
      <c r="BQ31" s="35"/>
      <c r="BR31" s="35"/>
      <c r="BS31" s="180"/>
      <c r="BT31" s="297"/>
      <c r="BU31" s="181"/>
      <c r="BV31" s="181"/>
      <c r="BW31" s="181"/>
      <c r="BX31" s="15"/>
      <c r="BY31" s="181"/>
      <c r="BZ31" s="1"/>
      <c r="CA31" s="1"/>
      <c r="CB31" s="1"/>
      <c r="CC31" s="1"/>
      <c r="CD31" s="1"/>
      <c r="CE31" s="1"/>
      <c r="CF31" s="11"/>
    </row>
    <row r="32" spans="1:84" s="182" customFormat="1" ht="15" customHeight="1">
      <c r="A32" s="298"/>
      <c r="B32" s="298"/>
      <c r="C32" s="298"/>
      <c r="D32" s="298"/>
      <c r="E32" s="147"/>
      <c r="F32" s="149"/>
      <c r="G32" s="149"/>
      <c r="H32" s="149"/>
      <c r="I32" s="299"/>
      <c r="J32" s="183"/>
      <c r="K32" s="174"/>
      <c r="L32" s="175"/>
      <c r="M32" s="184" t="s">
        <v>206</v>
      </c>
      <c r="N32" s="177"/>
      <c r="O32" s="178"/>
      <c r="P32" s="178"/>
      <c r="Q32" s="178"/>
      <c r="R32" s="179"/>
      <c r="S32" s="35"/>
      <c r="T32" s="35"/>
      <c r="U32" s="177"/>
      <c r="V32" s="178"/>
      <c r="W32" s="178"/>
      <c r="X32" s="178"/>
      <c r="Y32" s="179"/>
      <c r="Z32" s="35"/>
      <c r="AA32" s="35"/>
      <c r="AB32" s="177"/>
      <c r="AC32" s="178"/>
      <c r="AD32" s="178"/>
      <c r="AE32" s="178"/>
      <c r="AF32" s="179"/>
      <c r="AG32" s="35"/>
      <c r="AH32" s="35"/>
      <c r="AI32" s="177"/>
      <c r="AJ32" s="178"/>
      <c r="AK32" s="178"/>
      <c r="AL32" s="178"/>
      <c r="AM32" s="179"/>
      <c r="AN32" s="35"/>
      <c r="AO32" s="35"/>
      <c r="AP32" s="177"/>
      <c r="AQ32" s="178"/>
      <c r="AR32" s="178"/>
      <c r="AS32" s="178"/>
      <c r="AT32" s="179"/>
      <c r="AU32" s="35"/>
      <c r="AV32" s="35"/>
      <c r="AW32" s="177"/>
      <c r="AX32" s="178"/>
      <c r="AY32" s="178"/>
      <c r="AZ32" s="178"/>
      <c r="BA32" s="179"/>
      <c r="BB32" s="35"/>
      <c r="BC32" s="35"/>
      <c r="BD32" s="177"/>
      <c r="BE32" s="178"/>
      <c r="BF32" s="178"/>
      <c r="BG32" s="178"/>
      <c r="BH32" s="179"/>
      <c r="BI32" s="35"/>
      <c r="BJ32" s="35"/>
      <c r="BK32" s="177"/>
      <c r="BL32" s="178"/>
      <c r="BM32" s="178"/>
      <c r="BN32" s="178"/>
      <c r="BO32" s="179"/>
      <c r="BP32" s="35"/>
      <c r="BQ32" s="35"/>
      <c r="BR32" s="177"/>
      <c r="BS32" s="35"/>
      <c r="BT32" s="180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</row>
    <row r="33" spans="1:84" s="182" customFormat="1" ht="15" customHeight="1">
      <c r="A33" s="298"/>
      <c r="B33" s="298"/>
      <c r="C33" s="298"/>
      <c r="D33" s="147"/>
      <c r="E33" s="185"/>
      <c r="F33" s="149"/>
      <c r="G33" s="149"/>
      <c r="H33" s="149"/>
      <c r="I33" s="174"/>
      <c r="J33" s="183"/>
      <c r="K33" s="150"/>
      <c r="L33" s="175"/>
      <c r="M33" s="186" t="s">
        <v>207</v>
      </c>
      <c r="N33" s="177"/>
      <c r="O33" s="178"/>
      <c r="P33" s="178"/>
      <c r="Q33" s="178"/>
      <c r="R33" s="179"/>
      <c r="S33" s="35"/>
      <c r="T33" s="35"/>
      <c r="U33" s="177"/>
      <c r="V33" s="178"/>
      <c r="W33" s="178"/>
      <c r="X33" s="178"/>
      <c r="Y33" s="179"/>
      <c r="Z33" s="35"/>
      <c r="AA33" s="35"/>
      <c r="AB33" s="177"/>
      <c r="AC33" s="178"/>
      <c r="AD33" s="178"/>
      <c r="AE33" s="178"/>
      <c r="AF33" s="179"/>
      <c r="AG33" s="35"/>
      <c r="AH33" s="35"/>
      <c r="AI33" s="177"/>
      <c r="AJ33" s="178"/>
      <c r="AK33" s="178"/>
      <c r="AL33" s="178"/>
      <c r="AM33" s="179"/>
      <c r="AN33" s="35"/>
      <c r="AO33" s="35"/>
      <c r="AP33" s="177"/>
      <c r="AQ33" s="178"/>
      <c r="AR33" s="178"/>
      <c r="AS33" s="178"/>
      <c r="AT33" s="179"/>
      <c r="AU33" s="35"/>
      <c r="AV33" s="35"/>
      <c r="AW33" s="177"/>
      <c r="AX33" s="178"/>
      <c r="AY33" s="178"/>
      <c r="AZ33" s="178"/>
      <c r="BA33" s="179"/>
      <c r="BB33" s="35"/>
      <c r="BC33" s="35"/>
      <c r="BD33" s="177"/>
      <c r="BE33" s="178"/>
      <c r="BF33" s="178"/>
      <c r="BG33" s="178"/>
      <c r="BH33" s="179"/>
      <c r="BI33" s="35"/>
      <c r="BJ33" s="35"/>
      <c r="BK33" s="177"/>
      <c r="BL33" s="178"/>
      <c r="BM33" s="178"/>
      <c r="BN33" s="178"/>
      <c r="BO33" s="179"/>
      <c r="BP33" s="35"/>
      <c r="BQ33" s="35"/>
      <c r="BR33" s="177"/>
      <c r="BS33" s="35"/>
      <c r="BT33" s="180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</row>
    <row r="34" spans="1:84" ht="34.200000000000003">
      <c r="A34" s="298"/>
      <c r="B34" s="298">
        <v>2</v>
      </c>
      <c r="C34" s="147"/>
      <c r="D34" s="147"/>
      <c r="E34" s="149"/>
      <c r="F34" s="149"/>
      <c r="G34" s="149"/>
      <c r="H34" s="149"/>
      <c r="I34" s="155"/>
      <c r="J34" s="156"/>
      <c r="K34" s="11"/>
      <c r="L34" s="157" t="s">
        <v>208</v>
      </c>
      <c r="M34" s="158" t="s">
        <v>5</v>
      </c>
      <c r="N34" s="159"/>
      <c r="O34" s="307" t="s">
        <v>49</v>
      </c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9"/>
      <c r="BT34" s="114" t="s">
        <v>159</v>
      </c>
    </row>
    <row r="35" spans="1:84" ht="45.6">
      <c r="A35" s="298"/>
      <c r="B35" s="298"/>
      <c r="C35" s="298">
        <v>1</v>
      </c>
      <c r="D35" s="147"/>
      <c r="E35" s="149"/>
      <c r="F35" s="149"/>
      <c r="G35" s="149"/>
      <c r="H35" s="149"/>
      <c r="I35" s="160"/>
      <c r="J35" s="156"/>
      <c r="K35" s="13"/>
      <c r="L35" s="157" t="s">
        <v>209</v>
      </c>
      <c r="M35" s="161" t="s">
        <v>161</v>
      </c>
      <c r="N35" s="159"/>
      <c r="O35" s="307" t="s">
        <v>74</v>
      </c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9"/>
      <c r="BT35" s="114" t="s">
        <v>162</v>
      </c>
      <c r="BX35" s="15"/>
    </row>
    <row r="36" spans="1:84" ht="15" customHeight="1">
      <c r="A36" s="298"/>
      <c r="B36" s="298"/>
      <c r="C36" s="298"/>
      <c r="D36" s="298">
        <v>1</v>
      </c>
      <c r="E36" s="149"/>
      <c r="F36" s="149"/>
      <c r="G36" s="149"/>
      <c r="H36" s="149"/>
      <c r="I36" s="299"/>
      <c r="J36" s="156"/>
      <c r="K36" s="13"/>
      <c r="L36" s="157" t="s">
        <v>210</v>
      </c>
      <c r="M36" s="162" t="s">
        <v>164</v>
      </c>
      <c r="N36" s="159"/>
      <c r="O36" s="304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6"/>
      <c r="BT36" s="114" t="s">
        <v>165</v>
      </c>
      <c r="BX36" s="15"/>
    </row>
    <row r="37" spans="1:84" ht="22.2" customHeight="1">
      <c r="A37" s="298"/>
      <c r="B37" s="298"/>
      <c r="C37" s="298"/>
      <c r="D37" s="298"/>
      <c r="E37" s="298">
        <v>1</v>
      </c>
      <c r="F37" s="149"/>
      <c r="G37" s="149"/>
      <c r="H37" s="149"/>
      <c r="I37" s="299"/>
      <c r="J37" s="299"/>
      <c r="K37" s="13"/>
      <c r="L37" s="157" t="s">
        <v>211</v>
      </c>
      <c r="M37" s="163" t="s">
        <v>167</v>
      </c>
      <c r="N37" s="114"/>
      <c r="O37" s="300" t="s">
        <v>168</v>
      </c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2"/>
      <c r="BT37" s="114" t="s">
        <v>169</v>
      </c>
      <c r="BV37" s="15" t="s">
        <v>170</v>
      </c>
      <c r="BX37" s="15"/>
    </row>
    <row r="38" spans="1:84" ht="15.6" customHeight="1">
      <c r="A38" s="298"/>
      <c r="B38" s="298"/>
      <c r="C38" s="298"/>
      <c r="D38" s="298"/>
      <c r="E38" s="298"/>
      <c r="F38" s="147">
        <v>1</v>
      </c>
      <c r="G38" s="147"/>
      <c r="H38" s="147"/>
      <c r="I38" s="299"/>
      <c r="J38" s="299"/>
      <c r="K38" s="160"/>
      <c r="L38" s="157" t="s">
        <v>212</v>
      </c>
      <c r="M38" s="164" t="s">
        <v>172</v>
      </c>
      <c r="N38" s="303"/>
      <c r="O38" s="165">
        <v>28.43</v>
      </c>
      <c r="P38" s="166"/>
      <c r="Q38" s="166"/>
      <c r="R38" s="293" t="s">
        <v>173</v>
      </c>
      <c r="S38" s="292" t="s">
        <v>4</v>
      </c>
      <c r="T38" s="293" t="s">
        <v>174</v>
      </c>
      <c r="U38" s="292" t="s">
        <v>4</v>
      </c>
      <c r="V38" s="165">
        <v>29.57</v>
      </c>
      <c r="W38" s="166"/>
      <c r="X38" s="166"/>
      <c r="Y38" s="293" t="s">
        <v>175</v>
      </c>
      <c r="Z38" s="292" t="s">
        <v>4</v>
      </c>
      <c r="AA38" s="293" t="s">
        <v>176</v>
      </c>
      <c r="AB38" s="292" t="s">
        <v>4</v>
      </c>
      <c r="AC38" s="165">
        <v>29.57</v>
      </c>
      <c r="AD38" s="166"/>
      <c r="AE38" s="166"/>
      <c r="AF38" s="293" t="s">
        <v>177</v>
      </c>
      <c r="AG38" s="292" t="s">
        <v>4</v>
      </c>
      <c r="AH38" s="293" t="s">
        <v>178</v>
      </c>
      <c r="AI38" s="292" t="s">
        <v>4</v>
      </c>
      <c r="AJ38" s="165">
        <v>30.75</v>
      </c>
      <c r="AK38" s="166"/>
      <c r="AL38" s="166"/>
      <c r="AM38" s="293" t="s">
        <v>179</v>
      </c>
      <c r="AN38" s="292" t="s">
        <v>4</v>
      </c>
      <c r="AO38" s="293" t="s">
        <v>180</v>
      </c>
      <c r="AP38" s="292" t="s">
        <v>4</v>
      </c>
      <c r="AQ38" s="165">
        <v>30.75</v>
      </c>
      <c r="AR38" s="166"/>
      <c r="AS38" s="166"/>
      <c r="AT38" s="293" t="s">
        <v>181</v>
      </c>
      <c r="AU38" s="292" t="s">
        <v>4</v>
      </c>
      <c r="AV38" s="293" t="s">
        <v>182</v>
      </c>
      <c r="AW38" s="292" t="s">
        <v>4</v>
      </c>
      <c r="AX38" s="165">
        <v>31.89</v>
      </c>
      <c r="AY38" s="166"/>
      <c r="AZ38" s="166"/>
      <c r="BA38" s="293" t="s">
        <v>183</v>
      </c>
      <c r="BB38" s="292" t="s">
        <v>4</v>
      </c>
      <c r="BC38" s="293" t="s">
        <v>184</v>
      </c>
      <c r="BD38" s="292" t="s">
        <v>4</v>
      </c>
      <c r="BE38" s="165">
        <v>31.89</v>
      </c>
      <c r="BF38" s="166"/>
      <c r="BG38" s="166"/>
      <c r="BH38" s="293" t="s">
        <v>185</v>
      </c>
      <c r="BI38" s="292" t="s">
        <v>4</v>
      </c>
      <c r="BJ38" s="293" t="s">
        <v>186</v>
      </c>
      <c r="BK38" s="292" t="s">
        <v>4</v>
      </c>
      <c r="BL38" s="165">
        <v>33.090000000000003</v>
      </c>
      <c r="BM38" s="166"/>
      <c r="BN38" s="166"/>
      <c r="BO38" s="293" t="s">
        <v>187</v>
      </c>
      <c r="BP38" s="292" t="s">
        <v>4</v>
      </c>
      <c r="BQ38" s="293" t="s">
        <v>188</v>
      </c>
      <c r="BR38" s="292" t="s">
        <v>72</v>
      </c>
      <c r="BS38" s="167"/>
      <c r="BT38" s="295" t="s">
        <v>189</v>
      </c>
      <c r="BU38" s="1" t="s">
        <v>170</v>
      </c>
      <c r="BW38" s="15" t="s">
        <v>172</v>
      </c>
      <c r="BX38" s="15"/>
      <c r="BY38" s="15"/>
      <c r="BZ38" s="15"/>
    </row>
    <row r="39" spans="1:84" ht="14.25" hidden="1" customHeight="1">
      <c r="A39" s="298"/>
      <c r="B39" s="298"/>
      <c r="C39" s="298"/>
      <c r="D39" s="298"/>
      <c r="E39" s="298"/>
      <c r="F39" s="147"/>
      <c r="G39" s="147"/>
      <c r="H39" s="147"/>
      <c r="I39" s="299"/>
      <c r="J39" s="299"/>
      <c r="K39" s="160"/>
      <c r="L39" s="169"/>
      <c r="M39" s="170"/>
      <c r="N39" s="303"/>
      <c r="O39" s="171"/>
      <c r="P39" s="172"/>
      <c r="Q39" s="173" t="s">
        <v>190</v>
      </c>
      <c r="R39" s="293"/>
      <c r="S39" s="292"/>
      <c r="T39" s="294"/>
      <c r="U39" s="292"/>
      <c r="V39" s="171"/>
      <c r="W39" s="172"/>
      <c r="X39" s="173" t="s">
        <v>191</v>
      </c>
      <c r="Y39" s="293"/>
      <c r="Z39" s="292"/>
      <c r="AA39" s="294"/>
      <c r="AB39" s="292"/>
      <c r="AC39" s="171"/>
      <c r="AD39" s="172"/>
      <c r="AE39" s="173" t="s">
        <v>192</v>
      </c>
      <c r="AF39" s="293"/>
      <c r="AG39" s="292"/>
      <c r="AH39" s="294"/>
      <c r="AI39" s="292"/>
      <c r="AJ39" s="171"/>
      <c r="AK39" s="172"/>
      <c r="AL39" s="173" t="s">
        <v>193</v>
      </c>
      <c r="AM39" s="293"/>
      <c r="AN39" s="292"/>
      <c r="AO39" s="294"/>
      <c r="AP39" s="292"/>
      <c r="AQ39" s="171"/>
      <c r="AR39" s="172"/>
      <c r="AS39" s="173" t="s">
        <v>194</v>
      </c>
      <c r="AT39" s="293"/>
      <c r="AU39" s="292"/>
      <c r="AV39" s="294"/>
      <c r="AW39" s="292"/>
      <c r="AX39" s="171"/>
      <c r="AY39" s="172"/>
      <c r="AZ39" s="173" t="s">
        <v>195</v>
      </c>
      <c r="BA39" s="293"/>
      <c r="BB39" s="292"/>
      <c r="BC39" s="294"/>
      <c r="BD39" s="292"/>
      <c r="BE39" s="171"/>
      <c r="BF39" s="172"/>
      <c r="BG39" s="173" t="s">
        <v>196</v>
      </c>
      <c r="BH39" s="293"/>
      <c r="BI39" s="292"/>
      <c r="BJ39" s="294"/>
      <c r="BK39" s="292"/>
      <c r="BL39" s="171"/>
      <c r="BM39" s="172"/>
      <c r="BN39" s="173" t="s">
        <v>197</v>
      </c>
      <c r="BO39" s="293"/>
      <c r="BP39" s="292"/>
      <c r="BQ39" s="294"/>
      <c r="BR39" s="292"/>
      <c r="BS39" s="167"/>
      <c r="BT39" s="296"/>
      <c r="BX39" s="15"/>
    </row>
    <row r="40" spans="1:84" s="182" customFormat="1" ht="15" customHeight="1">
      <c r="A40" s="298"/>
      <c r="B40" s="298"/>
      <c r="C40" s="298"/>
      <c r="D40" s="298"/>
      <c r="E40" s="298"/>
      <c r="F40" s="147"/>
      <c r="G40" s="147"/>
      <c r="H40" s="147"/>
      <c r="I40" s="299"/>
      <c r="J40" s="299"/>
      <c r="K40" s="174"/>
      <c r="L40" s="175"/>
      <c r="M40" s="176" t="s">
        <v>198</v>
      </c>
      <c r="N40" s="177"/>
      <c r="O40" s="178"/>
      <c r="P40" s="178"/>
      <c r="Q40" s="178"/>
      <c r="R40" s="179"/>
      <c r="S40" s="35"/>
      <c r="T40" s="35"/>
      <c r="U40" s="35"/>
      <c r="V40" s="178"/>
      <c r="W40" s="178"/>
      <c r="X40" s="178"/>
      <c r="Y40" s="179"/>
      <c r="Z40" s="35"/>
      <c r="AA40" s="35"/>
      <c r="AB40" s="35"/>
      <c r="AC40" s="178"/>
      <c r="AD40" s="178"/>
      <c r="AE40" s="178"/>
      <c r="AF40" s="179"/>
      <c r="AG40" s="35"/>
      <c r="AH40" s="35"/>
      <c r="AI40" s="35"/>
      <c r="AJ40" s="178"/>
      <c r="AK40" s="178"/>
      <c r="AL40" s="178"/>
      <c r="AM40" s="179"/>
      <c r="AN40" s="35"/>
      <c r="AO40" s="35"/>
      <c r="AP40" s="35"/>
      <c r="AQ40" s="178"/>
      <c r="AR40" s="178"/>
      <c r="AS40" s="178"/>
      <c r="AT40" s="179"/>
      <c r="AU40" s="35"/>
      <c r="AV40" s="35"/>
      <c r="AW40" s="35"/>
      <c r="AX40" s="178"/>
      <c r="AY40" s="178"/>
      <c r="AZ40" s="178"/>
      <c r="BA40" s="179"/>
      <c r="BB40" s="35"/>
      <c r="BC40" s="35"/>
      <c r="BD40" s="35"/>
      <c r="BE40" s="178"/>
      <c r="BF40" s="178"/>
      <c r="BG40" s="178"/>
      <c r="BH40" s="179"/>
      <c r="BI40" s="35"/>
      <c r="BJ40" s="35"/>
      <c r="BK40" s="35"/>
      <c r="BL40" s="178"/>
      <c r="BM40" s="178"/>
      <c r="BN40" s="178"/>
      <c r="BO40" s="179"/>
      <c r="BP40" s="35"/>
      <c r="BQ40" s="35"/>
      <c r="BR40" s="35"/>
      <c r="BS40" s="180"/>
      <c r="BT40" s="297"/>
      <c r="BU40" s="181"/>
      <c r="BV40" s="181"/>
      <c r="BW40" s="181"/>
      <c r="BX40" s="15"/>
      <c r="BY40" s="181"/>
      <c r="BZ40" s="1"/>
      <c r="CA40" s="1"/>
      <c r="CB40" s="1"/>
      <c r="CC40" s="1"/>
      <c r="CD40" s="1"/>
      <c r="CE40" s="1"/>
      <c r="CF40" s="11"/>
    </row>
    <row r="41" spans="1:84" ht="25.2" customHeight="1">
      <c r="A41" s="298"/>
      <c r="B41" s="298"/>
      <c r="C41" s="298"/>
      <c r="D41" s="298"/>
      <c r="E41" s="298">
        <v>2</v>
      </c>
      <c r="F41" s="149"/>
      <c r="G41" s="149"/>
      <c r="H41" s="149"/>
      <c r="I41" s="299"/>
      <c r="J41" s="299" t="s">
        <v>144</v>
      </c>
      <c r="K41" s="13"/>
      <c r="L41" s="157" t="s">
        <v>213</v>
      </c>
      <c r="M41" s="163" t="s">
        <v>167</v>
      </c>
      <c r="N41" s="114"/>
      <c r="O41" s="300" t="s">
        <v>200</v>
      </c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2"/>
      <c r="BT41" s="114" t="s">
        <v>169</v>
      </c>
      <c r="BV41" s="15" t="s">
        <v>170</v>
      </c>
      <c r="BX41" s="15"/>
    </row>
    <row r="42" spans="1:84" ht="14.4" customHeight="1">
      <c r="A42" s="298"/>
      <c r="B42" s="298"/>
      <c r="C42" s="298"/>
      <c r="D42" s="298"/>
      <c r="E42" s="298"/>
      <c r="F42" s="147">
        <v>1</v>
      </c>
      <c r="G42" s="147"/>
      <c r="H42" s="147"/>
      <c r="I42" s="299"/>
      <c r="J42" s="299"/>
      <c r="K42" s="160"/>
      <c r="L42" s="157" t="s">
        <v>214</v>
      </c>
      <c r="M42" s="164" t="s">
        <v>172</v>
      </c>
      <c r="N42" s="303"/>
      <c r="O42" s="165">
        <v>28.43</v>
      </c>
      <c r="P42" s="166"/>
      <c r="Q42" s="166"/>
      <c r="R42" s="293" t="s">
        <v>173</v>
      </c>
      <c r="S42" s="292" t="s">
        <v>4</v>
      </c>
      <c r="T42" s="293" t="s">
        <v>174</v>
      </c>
      <c r="U42" s="292" t="s">
        <v>4</v>
      </c>
      <c r="V42" s="165">
        <v>29.57</v>
      </c>
      <c r="W42" s="166"/>
      <c r="X42" s="166"/>
      <c r="Y42" s="293" t="s">
        <v>175</v>
      </c>
      <c r="Z42" s="292" t="s">
        <v>4</v>
      </c>
      <c r="AA42" s="293" t="s">
        <v>176</v>
      </c>
      <c r="AB42" s="292" t="s">
        <v>4</v>
      </c>
      <c r="AC42" s="165">
        <v>29.57</v>
      </c>
      <c r="AD42" s="166"/>
      <c r="AE42" s="166"/>
      <c r="AF42" s="293" t="s">
        <v>177</v>
      </c>
      <c r="AG42" s="292" t="s">
        <v>4</v>
      </c>
      <c r="AH42" s="293" t="s">
        <v>178</v>
      </c>
      <c r="AI42" s="292" t="s">
        <v>4</v>
      </c>
      <c r="AJ42" s="165">
        <v>30.75</v>
      </c>
      <c r="AK42" s="166"/>
      <c r="AL42" s="166"/>
      <c r="AM42" s="293" t="s">
        <v>179</v>
      </c>
      <c r="AN42" s="292" t="s">
        <v>4</v>
      </c>
      <c r="AO42" s="293" t="s">
        <v>180</v>
      </c>
      <c r="AP42" s="292" t="s">
        <v>4</v>
      </c>
      <c r="AQ42" s="165">
        <v>30.75</v>
      </c>
      <c r="AR42" s="166"/>
      <c r="AS42" s="166"/>
      <c r="AT42" s="293" t="s">
        <v>181</v>
      </c>
      <c r="AU42" s="292" t="s">
        <v>4</v>
      </c>
      <c r="AV42" s="293" t="s">
        <v>182</v>
      </c>
      <c r="AW42" s="292" t="s">
        <v>4</v>
      </c>
      <c r="AX42" s="165">
        <v>31.89</v>
      </c>
      <c r="AY42" s="166"/>
      <c r="AZ42" s="166"/>
      <c r="BA42" s="293" t="s">
        <v>183</v>
      </c>
      <c r="BB42" s="292" t="s">
        <v>4</v>
      </c>
      <c r="BC42" s="293" t="s">
        <v>184</v>
      </c>
      <c r="BD42" s="292" t="s">
        <v>4</v>
      </c>
      <c r="BE42" s="165">
        <v>31.89</v>
      </c>
      <c r="BF42" s="166"/>
      <c r="BG42" s="166"/>
      <c r="BH42" s="293" t="s">
        <v>185</v>
      </c>
      <c r="BI42" s="292" t="s">
        <v>4</v>
      </c>
      <c r="BJ42" s="293" t="s">
        <v>186</v>
      </c>
      <c r="BK42" s="292" t="s">
        <v>4</v>
      </c>
      <c r="BL42" s="165">
        <v>33.090000000000003</v>
      </c>
      <c r="BM42" s="166"/>
      <c r="BN42" s="166"/>
      <c r="BO42" s="293" t="s">
        <v>187</v>
      </c>
      <c r="BP42" s="292" t="s">
        <v>4</v>
      </c>
      <c r="BQ42" s="293" t="s">
        <v>188</v>
      </c>
      <c r="BR42" s="292" t="s">
        <v>72</v>
      </c>
      <c r="BS42" s="167"/>
      <c r="BT42" s="295" t="s">
        <v>189</v>
      </c>
      <c r="BU42" s="1" t="s">
        <v>170</v>
      </c>
      <c r="BW42" s="15" t="s">
        <v>172</v>
      </c>
      <c r="BX42" s="15"/>
      <c r="BY42" s="15"/>
      <c r="BZ42" s="15"/>
    </row>
    <row r="43" spans="1:84" ht="14.25" hidden="1" customHeight="1">
      <c r="A43" s="298"/>
      <c r="B43" s="298"/>
      <c r="C43" s="298"/>
      <c r="D43" s="298"/>
      <c r="E43" s="298"/>
      <c r="F43" s="147"/>
      <c r="G43" s="147"/>
      <c r="H43" s="147"/>
      <c r="I43" s="299"/>
      <c r="J43" s="299"/>
      <c r="K43" s="160"/>
      <c r="L43" s="169"/>
      <c r="M43" s="170"/>
      <c r="N43" s="303"/>
      <c r="O43" s="171"/>
      <c r="P43" s="172"/>
      <c r="Q43" s="173" t="s">
        <v>190</v>
      </c>
      <c r="R43" s="293"/>
      <c r="S43" s="292"/>
      <c r="T43" s="294"/>
      <c r="U43" s="292"/>
      <c r="V43" s="171"/>
      <c r="W43" s="172"/>
      <c r="X43" s="173" t="s">
        <v>191</v>
      </c>
      <c r="Y43" s="293"/>
      <c r="Z43" s="292"/>
      <c r="AA43" s="294"/>
      <c r="AB43" s="292"/>
      <c r="AC43" s="171"/>
      <c r="AD43" s="172"/>
      <c r="AE43" s="173" t="s">
        <v>192</v>
      </c>
      <c r="AF43" s="293"/>
      <c r="AG43" s="292"/>
      <c r="AH43" s="294"/>
      <c r="AI43" s="292"/>
      <c r="AJ43" s="171"/>
      <c r="AK43" s="172"/>
      <c r="AL43" s="173" t="s">
        <v>193</v>
      </c>
      <c r="AM43" s="293"/>
      <c r="AN43" s="292"/>
      <c r="AO43" s="294"/>
      <c r="AP43" s="292"/>
      <c r="AQ43" s="171"/>
      <c r="AR43" s="172"/>
      <c r="AS43" s="173" t="s">
        <v>194</v>
      </c>
      <c r="AT43" s="293"/>
      <c r="AU43" s="292"/>
      <c r="AV43" s="294"/>
      <c r="AW43" s="292"/>
      <c r="AX43" s="171"/>
      <c r="AY43" s="172"/>
      <c r="AZ43" s="173" t="s">
        <v>195</v>
      </c>
      <c r="BA43" s="293"/>
      <c r="BB43" s="292"/>
      <c r="BC43" s="294"/>
      <c r="BD43" s="292"/>
      <c r="BE43" s="171"/>
      <c r="BF43" s="172"/>
      <c r="BG43" s="173" t="s">
        <v>196</v>
      </c>
      <c r="BH43" s="293"/>
      <c r="BI43" s="292"/>
      <c r="BJ43" s="294"/>
      <c r="BK43" s="292"/>
      <c r="BL43" s="171"/>
      <c r="BM43" s="172"/>
      <c r="BN43" s="173" t="s">
        <v>197</v>
      </c>
      <c r="BO43" s="293"/>
      <c r="BP43" s="292"/>
      <c r="BQ43" s="294"/>
      <c r="BR43" s="292"/>
      <c r="BS43" s="167"/>
      <c r="BT43" s="296"/>
      <c r="BX43" s="15"/>
    </row>
    <row r="44" spans="1:84" s="182" customFormat="1" ht="15" customHeight="1">
      <c r="A44" s="298"/>
      <c r="B44" s="298"/>
      <c r="C44" s="298"/>
      <c r="D44" s="298"/>
      <c r="E44" s="298"/>
      <c r="F44" s="147"/>
      <c r="G44" s="147"/>
      <c r="H44" s="147"/>
      <c r="I44" s="299"/>
      <c r="J44" s="299"/>
      <c r="K44" s="174"/>
      <c r="L44" s="175"/>
      <c r="M44" s="176" t="s">
        <v>198</v>
      </c>
      <c r="N44" s="177"/>
      <c r="O44" s="178"/>
      <c r="P44" s="178"/>
      <c r="Q44" s="178"/>
      <c r="R44" s="179"/>
      <c r="S44" s="35"/>
      <c r="T44" s="35"/>
      <c r="U44" s="35"/>
      <c r="V44" s="178"/>
      <c r="W44" s="178"/>
      <c r="X44" s="178"/>
      <c r="Y44" s="179"/>
      <c r="Z44" s="35"/>
      <c r="AA44" s="35"/>
      <c r="AB44" s="35"/>
      <c r="AC44" s="178"/>
      <c r="AD44" s="178"/>
      <c r="AE44" s="178"/>
      <c r="AF44" s="179"/>
      <c r="AG44" s="35"/>
      <c r="AH44" s="35"/>
      <c r="AI44" s="35"/>
      <c r="AJ44" s="178"/>
      <c r="AK44" s="178"/>
      <c r="AL44" s="178"/>
      <c r="AM44" s="179"/>
      <c r="AN44" s="35"/>
      <c r="AO44" s="35"/>
      <c r="AP44" s="35"/>
      <c r="AQ44" s="178"/>
      <c r="AR44" s="178"/>
      <c r="AS44" s="178"/>
      <c r="AT44" s="179"/>
      <c r="AU44" s="35"/>
      <c r="AV44" s="35"/>
      <c r="AW44" s="35"/>
      <c r="AX44" s="178"/>
      <c r="AY44" s="178"/>
      <c r="AZ44" s="178"/>
      <c r="BA44" s="179"/>
      <c r="BB44" s="35"/>
      <c r="BC44" s="35"/>
      <c r="BD44" s="35"/>
      <c r="BE44" s="178"/>
      <c r="BF44" s="178"/>
      <c r="BG44" s="178"/>
      <c r="BH44" s="179"/>
      <c r="BI44" s="35"/>
      <c r="BJ44" s="35"/>
      <c r="BK44" s="35"/>
      <c r="BL44" s="178"/>
      <c r="BM44" s="178"/>
      <c r="BN44" s="178"/>
      <c r="BO44" s="179"/>
      <c r="BP44" s="35"/>
      <c r="BQ44" s="35"/>
      <c r="BR44" s="35"/>
      <c r="BS44" s="180"/>
      <c r="BT44" s="297"/>
      <c r="BU44" s="181"/>
      <c r="BV44" s="181"/>
      <c r="BW44" s="181"/>
      <c r="BX44" s="15"/>
      <c r="BY44" s="181"/>
      <c r="BZ44" s="1"/>
      <c r="CA44" s="1"/>
      <c r="CB44" s="1"/>
      <c r="CC44" s="1"/>
      <c r="CD44" s="1"/>
      <c r="CE44" s="1"/>
      <c r="CF44" s="11"/>
    </row>
    <row r="45" spans="1:84" ht="22.8" customHeight="1">
      <c r="A45" s="298"/>
      <c r="B45" s="298"/>
      <c r="C45" s="298"/>
      <c r="D45" s="298"/>
      <c r="E45" s="298">
        <v>3</v>
      </c>
      <c r="F45" s="149"/>
      <c r="G45" s="149"/>
      <c r="H45" s="149"/>
      <c r="I45" s="299"/>
      <c r="J45" s="299" t="s">
        <v>144</v>
      </c>
      <c r="K45" s="13"/>
      <c r="L45" s="157" t="s">
        <v>215</v>
      </c>
      <c r="M45" s="163" t="s">
        <v>167</v>
      </c>
      <c r="N45" s="114"/>
      <c r="O45" s="300" t="s">
        <v>203</v>
      </c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2"/>
      <c r="BT45" s="114" t="s">
        <v>169</v>
      </c>
      <c r="BV45" s="15" t="s">
        <v>170</v>
      </c>
      <c r="BX45" s="15"/>
    </row>
    <row r="46" spans="1:84" ht="13.8" customHeight="1">
      <c r="A46" s="298"/>
      <c r="B46" s="298"/>
      <c r="C46" s="298"/>
      <c r="D46" s="298"/>
      <c r="E46" s="298"/>
      <c r="F46" s="147">
        <v>1</v>
      </c>
      <c r="G46" s="147"/>
      <c r="H46" s="147"/>
      <c r="I46" s="299"/>
      <c r="J46" s="299"/>
      <c r="K46" s="160"/>
      <c r="L46" s="157" t="s">
        <v>216</v>
      </c>
      <c r="M46" s="164" t="s">
        <v>205</v>
      </c>
      <c r="N46" s="303"/>
      <c r="O46" s="165">
        <v>34.119999999999997</v>
      </c>
      <c r="P46" s="166"/>
      <c r="Q46" s="166"/>
      <c r="R46" s="293" t="s">
        <v>173</v>
      </c>
      <c r="S46" s="292" t="s">
        <v>4</v>
      </c>
      <c r="T46" s="293" t="s">
        <v>174</v>
      </c>
      <c r="U46" s="292" t="s">
        <v>4</v>
      </c>
      <c r="V46" s="165">
        <v>35.479999999999997</v>
      </c>
      <c r="W46" s="166"/>
      <c r="X46" s="166"/>
      <c r="Y46" s="293" t="s">
        <v>175</v>
      </c>
      <c r="Z46" s="292" t="s">
        <v>4</v>
      </c>
      <c r="AA46" s="293" t="s">
        <v>176</v>
      </c>
      <c r="AB46" s="292" t="s">
        <v>4</v>
      </c>
      <c r="AC46" s="165">
        <v>35.479999999999997</v>
      </c>
      <c r="AD46" s="166"/>
      <c r="AE46" s="166"/>
      <c r="AF46" s="293" t="s">
        <v>177</v>
      </c>
      <c r="AG46" s="292" t="s">
        <v>4</v>
      </c>
      <c r="AH46" s="293" t="s">
        <v>178</v>
      </c>
      <c r="AI46" s="292" t="s">
        <v>4</v>
      </c>
      <c r="AJ46" s="165">
        <v>36.9</v>
      </c>
      <c r="AK46" s="166"/>
      <c r="AL46" s="166"/>
      <c r="AM46" s="293" t="s">
        <v>179</v>
      </c>
      <c r="AN46" s="292" t="s">
        <v>4</v>
      </c>
      <c r="AO46" s="293" t="s">
        <v>180</v>
      </c>
      <c r="AP46" s="292" t="s">
        <v>4</v>
      </c>
      <c r="AQ46" s="165">
        <v>36.9</v>
      </c>
      <c r="AR46" s="166"/>
      <c r="AS46" s="166"/>
      <c r="AT46" s="293" t="s">
        <v>181</v>
      </c>
      <c r="AU46" s="292" t="s">
        <v>4</v>
      </c>
      <c r="AV46" s="293" t="s">
        <v>182</v>
      </c>
      <c r="AW46" s="292" t="s">
        <v>4</v>
      </c>
      <c r="AX46" s="165">
        <v>38.270000000000003</v>
      </c>
      <c r="AY46" s="166"/>
      <c r="AZ46" s="166"/>
      <c r="BA46" s="293" t="s">
        <v>183</v>
      </c>
      <c r="BB46" s="292" t="s">
        <v>4</v>
      </c>
      <c r="BC46" s="293" t="s">
        <v>184</v>
      </c>
      <c r="BD46" s="292" t="s">
        <v>4</v>
      </c>
      <c r="BE46" s="165">
        <v>38.270000000000003</v>
      </c>
      <c r="BF46" s="166"/>
      <c r="BG46" s="166"/>
      <c r="BH46" s="293" t="s">
        <v>185</v>
      </c>
      <c r="BI46" s="292" t="s">
        <v>4</v>
      </c>
      <c r="BJ46" s="293" t="s">
        <v>186</v>
      </c>
      <c r="BK46" s="292" t="s">
        <v>4</v>
      </c>
      <c r="BL46" s="165">
        <v>39.71</v>
      </c>
      <c r="BM46" s="166"/>
      <c r="BN46" s="166"/>
      <c r="BO46" s="293" t="s">
        <v>187</v>
      </c>
      <c r="BP46" s="292" t="s">
        <v>4</v>
      </c>
      <c r="BQ46" s="293" t="s">
        <v>188</v>
      </c>
      <c r="BR46" s="292" t="s">
        <v>72</v>
      </c>
      <c r="BS46" s="167"/>
      <c r="BT46" s="295" t="s">
        <v>189</v>
      </c>
      <c r="BU46" s="1" t="s">
        <v>170</v>
      </c>
      <c r="BW46" s="15" t="s">
        <v>205</v>
      </c>
      <c r="BX46" s="15"/>
      <c r="BY46" s="15"/>
      <c r="BZ46" s="15"/>
    </row>
    <row r="47" spans="1:84" ht="14.25" hidden="1" customHeight="1">
      <c r="A47" s="298"/>
      <c r="B47" s="298"/>
      <c r="C47" s="298"/>
      <c r="D47" s="298"/>
      <c r="E47" s="298"/>
      <c r="F47" s="147"/>
      <c r="G47" s="147"/>
      <c r="H47" s="147"/>
      <c r="I47" s="299"/>
      <c r="J47" s="299"/>
      <c r="K47" s="160"/>
      <c r="L47" s="169"/>
      <c r="M47" s="170"/>
      <c r="N47" s="303"/>
      <c r="O47" s="171"/>
      <c r="P47" s="172"/>
      <c r="Q47" s="173" t="s">
        <v>190</v>
      </c>
      <c r="R47" s="293"/>
      <c r="S47" s="292"/>
      <c r="T47" s="294"/>
      <c r="U47" s="292"/>
      <c r="V47" s="171"/>
      <c r="W47" s="172"/>
      <c r="X47" s="173" t="s">
        <v>191</v>
      </c>
      <c r="Y47" s="293"/>
      <c r="Z47" s="292"/>
      <c r="AA47" s="294"/>
      <c r="AB47" s="292"/>
      <c r="AC47" s="171"/>
      <c r="AD47" s="172"/>
      <c r="AE47" s="173" t="s">
        <v>192</v>
      </c>
      <c r="AF47" s="293"/>
      <c r="AG47" s="292"/>
      <c r="AH47" s="294"/>
      <c r="AI47" s="292"/>
      <c r="AJ47" s="171"/>
      <c r="AK47" s="172"/>
      <c r="AL47" s="173" t="s">
        <v>193</v>
      </c>
      <c r="AM47" s="293"/>
      <c r="AN47" s="292"/>
      <c r="AO47" s="294"/>
      <c r="AP47" s="292"/>
      <c r="AQ47" s="171"/>
      <c r="AR47" s="172"/>
      <c r="AS47" s="173" t="s">
        <v>194</v>
      </c>
      <c r="AT47" s="293"/>
      <c r="AU47" s="292"/>
      <c r="AV47" s="294"/>
      <c r="AW47" s="292"/>
      <c r="AX47" s="171"/>
      <c r="AY47" s="172"/>
      <c r="AZ47" s="173" t="s">
        <v>195</v>
      </c>
      <c r="BA47" s="293"/>
      <c r="BB47" s="292"/>
      <c r="BC47" s="294"/>
      <c r="BD47" s="292"/>
      <c r="BE47" s="171"/>
      <c r="BF47" s="172"/>
      <c r="BG47" s="173" t="s">
        <v>196</v>
      </c>
      <c r="BH47" s="293"/>
      <c r="BI47" s="292"/>
      <c r="BJ47" s="294"/>
      <c r="BK47" s="292"/>
      <c r="BL47" s="171"/>
      <c r="BM47" s="172"/>
      <c r="BN47" s="173" t="s">
        <v>197</v>
      </c>
      <c r="BO47" s="293"/>
      <c r="BP47" s="292"/>
      <c r="BQ47" s="294"/>
      <c r="BR47" s="292"/>
      <c r="BS47" s="167"/>
      <c r="BT47" s="296"/>
      <c r="BX47" s="15"/>
    </row>
    <row r="48" spans="1:84" s="182" customFormat="1" ht="15" customHeight="1">
      <c r="A48" s="298"/>
      <c r="B48" s="298"/>
      <c r="C48" s="298"/>
      <c r="D48" s="298"/>
      <c r="E48" s="298"/>
      <c r="F48" s="147"/>
      <c r="G48" s="147"/>
      <c r="H48" s="147"/>
      <c r="I48" s="299"/>
      <c r="J48" s="299"/>
      <c r="K48" s="174"/>
      <c r="L48" s="175"/>
      <c r="M48" s="176" t="s">
        <v>198</v>
      </c>
      <c r="N48" s="177"/>
      <c r="O48" s="178"/>
      <c r="P48" s="178"/>
      <c r="Q48" s="178"/>
      <c r="R48" s="179"/>
      <c r="S48" s="35"/>
      <c r="T48" s="35"/>
      <c r="U48" s="35"/>
      <c r="V48" s="178"/>
      <c r="W48" s="178"/>
      <c r="X48" s="178"/>
      <c r="Y48" s="179"/>
      <c r="Z48" s="35"/>
      <c r="AA48" s="35"/>
      <c r="AB48" s="35"/>
      <c r="AC48" s="178"/>
      <c r="AD48" s="178"/>
      <c r="AE48" s="178"/>
      <c r="AF48" s="179"/>
      <c r="AG48" s="35"/>
      <c r="AH48" s="35"/>
      <c r="AI48" s="35"/>
      <c r="AJ48" s="178"/>
      <c r="AK48" s="178"/>
      <c r="AL48" s="178"/>
      <c r="AM48" s="179"/>
      <c r="AN48" s="35"/>
      <c r="AO48" s="35"/>
      <c r="AP48" s="35"/>
      <c r="AQ48" s="178"/>
      <c r="AR48" s="178"/>
      <c r="AS48" s="178"/>
      <c r="AT48" s="179"/>
      <c r="AU48" s="35"/>
      <c r="AV48" s="35"/>
      <c r="AW48" s="35"/>
      <c r="AX48" s="178"/>
      <c r="AY48" s="178"/>
      <c r="AZ48" s="178"/>
      <c r="BA48" s="179"/>
      <c r="BB48" s="35"/>
      <c r="BC48" s="35"/>
      <c r="BD48" s="35"/>
      <c r="BE48" s="178"/>
      <c r="BF48" s="178"/>
      <c r="BG48" s="178"/>
      <c r="BH48" s="179"/>
      <c r="BI48" s="35"/>
      <c r="BJ48" s="35"/>
      <c r="BK48" s="35"/>
      <c r="BL48" s="178"/>
      <c r="BM48" s="178"/>
      <c r="BN48" s="178"/>
      <c r="BO48" s="179"/>
      <c r="BP48" s="35"/>
      <c r="BQ48" s="35"/>
      <c r="BR48" s="35"/>
      <c r="BS48" s="180"/>
      <c r="BT48" s="297"/>
      <c r="BU48" s="181"/>
      <c r="BV48" s="181"/>
      <c r="BW48" s="181"/>
      <c r="BX48" s="15"/>
      <c r="BY48" s="181"/>
      <c r="BZ48" s="1"/>
      <c r="CA48" s="1"/>
      <c r="CB48" s="1"/>
      <c r="CC48" s="1"/>
      <c r="CD48" s="1"/>
      <c r="CE48" s="1"/>
      <c r="CF48" s="11"/>
    </row>
    <row r="49" spans="1:83" s="182" customFormat="1" ht="15" customHeight="1">
      <c r="A49" s="298"/>
      <c r="B49" s="298"/>
      <c r="C49" s="298"/>
      <c r="D49" s="298"/>
      <c r="E49" s="147"/>
      <c r="F49" s="149"/>
      <c r="G49" s="149"/>
      <c r="H49" s="149"/>
      <c r="I49" s="299"/>
      <c r="J49" s="183"/>
      <c r="K49" s="174"/>
      <c r="L49" s="175"/>
      <c r="M49" s="184" t="s">
        <v>206</v>
      </c>
      <c r="N49" s="177"/>
      <c r="O49" s="178"/>
      <c r="P49" s="178"/>
      <c r="Q49" s="178"/>
      <c r="R49" s="179"/>
      <c r="S49" s="35"/>
      <c r="T49" s="35"/>
      <c r="U49" s="177"/>
      <c r="V49" s="178"/>
      <c r="W49" s="178"/>
      <c r="X49" s="178"/>
      <c r="Y49" s="179"/>
      <c r="Z49" s="35"/>
      <c r="AA49" s="35"/>
      <c r="AB49" s="177"/>
      <c r="AC49" s="178"/>
      <c r="AD49" s="178"/>
      <c r="AE49" s="178"/>
      <c r="AF49" s="179"/>
      <c r="AG49" s="35"/>
      <c r="AH49" s="35"/>
      <c r="AI49" s="177"/>
      <c r="AJ49" s="178"/>
      <c r="AK49" s="178"/>
      <c r="AL49" s="178"/>
      <c r="AM49" s="179"/>
      <c r="AN49" s="35"/>
      <c r="AO49" s="35"/>
      <c r="AP49" s="177"/>
      <c r="AQ49" s="178"/>
      <c r="AR49" s="178"/>
      <c r="AS49" s="178"/>
      <c r="AT49" s="179"/>
      <c r="AU49" s="35"/>
      <c r="AV49" s="35"/>
      <c r="AW49" s="177"/>
      <c r="AX49" s="178"/>
      <c r="AY49" s="178"/>
      <c r="AZ49" s="178"/>
      <c r="BA49" s="179"/>
      <c r="BB49" s="35"/>
      <c r="BC49" s="35"/>
      <c r="BD49" s="177"/>
      <c r="BE49" s="178"/>
      <c r="BF49" s="178"/>
      <c r="BG49" s="178"/>
      <c r="BH49" s="179"/>
      <c r="BI49" s="35"/>
      <c r="BJ49" s="35"/>
      <c r="BK49" s="177"/>
      <c r="BL49" s="178"/>
      <c r="BM49" s="178"/>
      <c r="BN49" s="178"/>
      <c r="BO49" s="179"/>
      <c r="BP49" s="35"/>
      <c r="BQ49" s="35"/>
      <c r="BR49" s="177"/>
      <c r="BS49" s="35"/>
      <c r="BT49" s="180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</row>
    <row r="50" spans="1:83" s="182" customFormat="1" ht="15" customHeight="1">
      <c r="A50" s="298"/>
      <c r="B50" s="298"/>
      <c r="C50" s="298"/>
      <c r="D50" s="147"/>
      <c r="E50" s="185" t="s">
        <v>170</v>
      </c>
      <c r="F50" s="149"/>
      <c r="G50" s="149"/>
      <c r="H50" s="149"/>
      <c r="I50" s="174"/>
      <c r="J50" s="183"/>
      <c r="K50" s="150"/>
      <c r="L50" s="175"/>
      <c r="M50" s="186" t="s">
        <v>207</v>
      </c>
      <c r="N50" s="177"/>
      <c r="O50" s="178"/>
      <c r="P50" s="178"/>
      <c r="Q50" s="178"/>
      <c r="R50" s="179"/>
      <c r="S50" s="35"/>
      <c r="T50" s="35"/>
      <c r="U50" s="177"/>
      <c r="V50" s="178"/>
      <c r="W50" s="178"/>
      <c r="X50" s="178"/>
      <c r="Y50" s="179"/>
      <c r="Z50" s="35"/>
      <c r="AA50" s="35"/>
      <c r="AB50" s="177"/>
      <c r="AC50" s="178"/>
      <c r="AD50" s="178"/>
      <c r="AE50" s="178"/>
      <c r="AF50" s="179"/>
      <c r="AG50" s="35"/>
      <c r="AH50" s="35"/>
      <c r="AI50" s="177"/>
      <c r="AJ50" s="178"/>
      <c r="AK50" s="178"/>
      <c r="AL50" s="178"/>
      <c r="AM50" s="179"/>
      <c r="AN50" s="35"/>
      <c r="AO50" s="35"/>
      <c r="AP50" s="177"/>
      <c r="AQ50" s="178"/>
      <c r="AR50" s="178"/>
      <c r="AS50" s="178"/>
      <c r="AT50" s="179"/>
      <c r="AU50" s="35"/>
      <c r="AV50" s="35"/>
      <c r="AW50" s="177"/>
      <c r="AX50" s="178"/>
      <c r="AY50" s="178"/>
      <c r="AZ50" s="178"/>
      <c r="BA50" s="179"/>
      <c r="BB50" s="35"/>
      <c r="BC50" s="35"/>
      <c r="BD50" s="177"/>
      <c r="BE50" s="178"/>
      <c r="BF50" s="178"/>
      <c r="BG50" s="178"/>
      <c r="BH50" s="179"/>
      <c r="BI50" s="35"/>
      <c r="BJ50" s="35"/>
      <c r="BK50" s="177"/>
      <c r="BL50" s="178"/>
      <c r="BM50" s="178"/>
      <c r="BN50" s="178"/>
      <c r="BO50" s="179"/>
      <c r="BP50" s="35"/>
      <c r="BQ50" s="35"/>
      <c r="BR50" s="177"/>
      <c r="BS50" s="35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</row>
    <row r="51" spans="1:83" ht="3" customHeight="1"/>
    <row r="52" spans="1:83" ht="48.9" customHeight="1">
      <c r="M52" s="287" t="s">
        <v>217</v>
      </c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</row>
  </sheetData>
  <mergeCells count="307">
    <mergeCell ref="L3:U3"/>
    <mergeCell ref="O5:BS5"/>
    <mergeCell ref="O6:BS6"/>
    <mergeCell ref="O7:BS7"/>
    <mergeCell ref="O8:BS8"/>
    <mergeCell ref="L9:M9"/>
    <mergeCell ref="BE10:BK10"/>
    <mergeCell ref="BL10:BR10"/>
    <mergeCell ref="L11:BS11"/>
    <mergeCell ref="O10:U10"/>
    <mergeCell ref="V10:AB10"/>
    <mergeCell ref="AC10:AI10"/>
    <mergeCell ref="AJ10:AP10"/>
    <mergeCell ref="AQ10:AW10"/>
    <mergeCell ref="AX10:BD10"/>
    <mergeCell ref="BR12:BR14"/>
    <mergeCell ref="BS12:BS14"/>
    <mergeCell ref="P13:Q13"/>
    <mergeCell ref="R13:T13"/>
    <mergeCell ref="W13:X13"/>
    <mergeCell ref="Y13:AA13"/>
    <mergeCell ref="AD13:AE13"/>
    <mergeCell ref="AF13:AH13"/>
    <mergeCell ref="AK13:AL13"/>
    <mergeCell ref="AM13:AO13"/>
    <mergeCell ref="AW12:AW14"/>
    <mergeCell ref="BA13:BC13"/>
    <mergeCell ref="BF13:BG13"/>
    <mergeCell ref="BH13:BJ13"/>
    <mergeCell ref="BT11:BT14"/>
    <mergeCell ref="L12:L14"/>
    <mergeCell ref="M12:M14"/>
    <mergeCell ref="N12:N14"/>
    <mergeCell ref="O12:T12"/>
    <mergeCell ref="U12:U14"/>
    <mergeCell ref="V12:AA12"/>
    <mergeCell ref="AB12:AB14"/>
    <mergeCell ref="AC12:AH12"/>
    <mergeCell ref="AI12:AI14"/>
    <mergeCell ref="AJ12:AO12"/>
    <mergeCell ref="BM13:BN13"/>
    <mergeCell ref="BO13:BQ13"/>
    <mergeCell ref="S14:T14"/>
    <mergeCell ref="Z14:AA14"/>
    <mergeCell ref="AG14:AH14"/>
    <mergeCell ref="AN14:AO14"/>
    <mergeCell ref="AU14:AV14"/>
    <mergeCell ref="BB14:BC14"/>
    <mergeCell ref="BI14:BJ14"/>
    <mergeCell ref="BP14:BQ14"/>
    <mergeCell ref="AP12:AP14"/>
    <mergeCell ref="AQ12:AV12"/>
    <mergeCell ref="AR13:AS13"/>
    <mergeCell ref="AT13:AV13"/>
    <mergeCell ref="AX12:BC12"/>
    <mergeCell ref="BD12:BD14"/>
    <mergeCell ref="BE12:BJ12"/>
    <mergeCell ref="BK12:BK14"/>
    <mergeCell ref="BL12:BQ12"/>
    <mergeCell ref="AY13:AZ13"/>
    <mergeCell ref="BI15:BJ15"/>
    <mergeCell ref="BP15:BQ15"/>
    <mergeCell ref="A16:A50"/>
    <mergeCell ref="O16:BS16"/>
    <mergeCell ref="B17:B33"/>
    <mergeCell ref="O17:BS17"/>
    <mergeCell ref="C18:C33"/>
    <mergeCell ref="O18:BS18"/>
    <mergeCell ref="D19:D32"/>
    <mergeCell ref="I19:I32"/>
    <mergeCell ref="S15:T15"/>
    <mergeCell ref="Z15:AA15"/>
    <mergeCell ref="AG15:AH15"/>
    <mergeCell ref="AN15:AO15"/>
    <mergeCell ref="AU15:AV15"/>
    <mergeCell ref="BB15:BC15"/>
    <mergeCell ref="O19:BS19"/>
    <mergeCell ref="E20:E23"/>
    <mergeCell ref="J20:J23"/>
    <mergeCell ref="O20:BS20"/>
    <mergeCell ref="N21:N22"/>
    <mergeCell ref="R21:R22"/>
    <mergeCell ref="S21:S22"/>
    <mergeCell ref="T21:T22"/>
    <mergeCell ref="BT21:BT23"/>
    <mergeCell ref="E24:E27"/>
    <mergeCell ref="J24:J27"/>
    <mergeCell ref="O24:BS24"/>
    <mergeCell ref="N25:N26"/>
    <mergeCell ref="R25:R26"/>
    <mergeCell ref="S25:S26"/>
    <mergeCell ref="BD21:BD22"/>
    <mergeCell ref="BH21:BH22"/>
    <mergeCell ref="BI21:BI22"/>
    <mergeCell ref="BJ21:BJ22"/>
    <mergeCell ref="BK21:BK22"/>
    <mergeCell ref="BO21:BO22"/>
    <mergeCell ref="AU21:AU22"/>
    <mergeCell ref="AV21:AV22"/>
    <mergeCell ref="AW21:AW22"/>
    <mergeCell ref="BA21:BA22"/>
    <mergeCell ref="BB21:BB22"/>
    <mergeCell ref="BC21:BC22"/>
    <mergeCell ref="AI21:AI22"/>
    <mergeCell ref="AM21:AM22"/>
    <mergeCell ref="AN21:AN22"/>
    <mergeCell ref="T25:T26"/>
    <mergeCell ref="U25:U26"/>
    <mergeCell ref="Y25:Y26"/>
    <mergeCell ref="Z25:Z26"/>
    <mergeCell ref="AA25:AA26"/>
    <mergeCell ref="AB25:AB26"/>
    <mergeCell ref="BP21:BP22"/>
    <mergeCell ref="AT25:AT26"/>
    <mergeCell ref="AU25:AU26"/>
    <mergeCell ref="AV25:AV26"/>
    <mergeCell ref="AW25:AW26"/>
    <mergeCell ref="AF25:AF26"/>
    <mergeCell ref="AG25:AG26"/>
    <mergeCell ref="AH25:AH26"/>
    <mergeCell ref="AI25:AI26"/>
    <mergeCell ref="AM25:AM26"/>
    <mergeCell ref="AN25:AN26"/>
    <mergeCell ref="U21:U22"/>
    <mergeCell ref="Y21:Y22"/>
    <mergeCell ref="BQ21:BQ22"/>
    <mergeCell ref="BR21:BR22"/>
    <mergeCell ref="AT21:AT22"/>
    <mergeCell ref="Z21:Z22"/>
    <mergeCell ref="AA21:AA22"/>
    <mergeCell ref="AB21:AB22"/>
    <mergeCell ref="AF21:AF22"/>
    <mergeCell ref="AG21:AG22"/>
    <mergeCell ref="AH21:AH22"/>
    <mergeCell ref="AO21:AO22"/>
    <mergeCell ref="AP21:AP22"/>
    <mergeCell ref="BT25:BT27"/>
    <mergeCell ref="E28:E31"/>
    <mergeCell ref="J28:J31"/>
    <mergeCell ref="O28:BS28"/>
    <mergeCell ref="N29:N30"/>
    <mergeCell ref="R29:R30"/>
    <mergeCell ref="S29:S30"/>
    <mergeCell ref="T29:T30"/>
    <mergeCell ref="U29:U30"/>
    <mergeCell ref="Y29:Y30"/>
    <mergeCell ref="BJ25:BJ26"/>
    <mergeCell ref="BK25:BK26"/>
    <mergeCell ref="BO25:BO26"/>
    <mergeCell ref="BP25:BP26"/>
    <mergeCell ref="BQ25:BQ26"/>
    <mergeCell ref="BR25:BR26"/>
    <mergeCell ref="BA25:BA26"/>
    <mergeCell ref="BB25:BB26"/>
    <mergeCell ref="BC25:BC26"/>
    <mergeCell ref="BD25:BD26"/>
    <mergeCell ref="BH25:BH26"/>
    <mergeCell ref="BI25:BI26"/>
    <mergeCell ref="AO25:AO26"/>
    <mergeCell ref="AP25:AP26"/>
    <mergeCell ref="AN29:AN30"/>
    <mergeCell ref="AO29:AO30"/>
    <mergeCell ref="AP29:AP30"/>
    <mergeCell ref="AT29:AT30"/>
    <mergeCell ref="Z29:Z30"/>
    <mergeCell ref="AA29:AA30"/>
    <mergeCell ref="AB29:AB30"/>
    <mergeCell ref="AF29:AF30"/>
    <mergeCell ref="AG29:AG30"/>
    <mergeCell ref="AH29:AH30"/>
    <mergeCell ref="BP29:BP30"/>
    <mergeCell ref="BQ29:BQ30"/>
    <mergeCell ref="BR29:BR30"/>
    <mergeCell ref="BT29:BT31"/>
    <mergeCell ref="B34:B50"/>
    <mergeCell ref="O34:BS34"/>
    <mergeCell ref="C35:C50"/>
    <mergeCell ref="O35:BS35"/>
    <mergeCell ref="D36:D49"/>
    <mergeCell ref="I36:I49"/>
    <mergeCell ref="BD29:BD30"/>
    <mergeCell ref="BH29:BH30"/>
    <mergeCell ref="BI29:BI30"/>
    <mergeCell ref="BJ29:BJ30"/>
    <mergeCell ref="BK29:BK30"/>
    <mergeCell ref="BO29:BO30"/>
    <mergeCell ref="AU29:AU30"/>
    <mergeCell ref="AV29:AV30"/>
    <mergeCell ref="AW29:AW30"/>
    <mergeCell ref="BA29:BA30"/>
    <mergeCell ref="BB29:BB30"/>
    <mergeCell ref="BC29:BC30"/>
    <mergeCell ref="AI29:AI30"/>
    <mergeCell ref="AM29:AM30"/>
    <mergeCell ref="O36:BS36"/>
    <mergeCell ref="E37:E40"/>
    <mergeCell ref="J37:J40"/>
    <mergeCell ref="O37:BS37"/>
    <mergeCell ref="N38:N39"/>
    <mergeCell ref="R38:R39"/>
    <mergeCell ref="S38:S39"/>
    <mergeCell ref="T38:T39"/>
    <mergeCell ref="U38:U39"/>
    <mergeCell ref="Y38:Y39"/>
    <mergeCell ref="AN38:AN39"/>
    <mergeCell ref="AO38:AO39"/>
    <mergeCell ref="AP38:AP39"/>
    <mergeCell ref="AT38:AT39"/>
    <mergeCell ref="Z38:Z39"/>
    <mergeCell ref="AA38:AA39"/>
    <mergeCell ref="AB38:AB39"/>
    <mergeCell ref="AF38:AF39"/>
    <mergeCell ref="AG38:AG39"/>
    <mergeCell ref="AH38:AH39"/>
    <mergeCell ref="BP38:BP39"/>
    <mergeCell ref="BQ38:BQ39"/>
    <mergeCell ref="BR38:BR39"/>
    <mergeCell ref="BT38:BT40"/>
    <mergeCell ref="E41:E44"/>
    <mergeCell ref="J41:J44"/>
    <mergeCell ref="O41:BS41"/>
    <mergeCell ref="N42:N43"/>
    <mergeCell ref="R42:R43"/>
    <mergeCell ref="S42:S43"/>
    <mergeCell ref="BD38:BD39"/>
    <mergeCell ref="BH38:BH39"/>
    <mergeCell ref="BI38:BI39"/>
    <mergeCell ref="BJ38:BJ39"/>
    <mergeCell ref="BK38:BK39"/>
    <mergeCell ref="BO38:BO39"/>
    <mergeCell ref="AU38:AU39"/>
    <mergeCell ref="AV38:AV39"/>
    <mergeCell ref="AW38:AW39"/>
    <mergeCell ref="BA38:BA39"/>
    <mergeCell ref="BB38:BB39"/>
    <mergeCell ref="BC38:BC39"/>
    <mergeCell ref="AI38:AI39"/>
    <mergeCell ref="AM38:AM39"/>
    <mergeCell ref="AF42:AF43"/>
    <mergeCell ref="AG42:AG43"/>
    <mergeCell ref="AH42:AH43"/>
    <mergeCell ref="AI42:AI43"/>
    <mergeCell ref="AM42:AM43"/>
    <mergeCell ref="AN42:AN43"/>
    <mergeCell ref="T42:T43"/>
    <mergeCell ref="U42:U43"/>
    <mergeCell ref="Y42:Y43"/>
    <mergeCell ref="Z42:Z43"/>
    <mergeCell ref="AA42:AA43"/>
    <mergeCell ref="AB42:AB43"/>
    <mergeCell ref="BD42:BD43"/>
    <mergeCell ref="BH42:BH43"/>
    <mergeCell ref="BI42:BI43"/>
    <mergeCell ref="AO42:AO43"/>
    <mergeCell ref="AP42:AP43"/>
    <mergeCell ref="AT42:AT43"/>
    <mergeCell ref="AU42:AU43"/>
    <mergeCell ref="AV42:AV43"/>
    <mergeCell ref="AW42:AW43"/>
    <mergeCell ref="AA46:AA47"/>
    <mergeCell ref="AB46:AB47"/>
    <mergeCell ref="AF46:AF47"/>
    <mergeCell ref="AG46:AG47"/>
    <mergeCell ref="AH46:AH47"/>
    <mergeCell ref="BT42:BT44"/>
    <mergeCell ref="E45:E48"/>
    <mergeCell ref="J45:J48"/>
    <mergeCell ref="O45:BS45"/>
    <mergeCell ref="N46:N47"/>
    <mergeCell ref="R46:R47"/>
    <mergeCell ref="S46:S47"/>
    <mergeCell ref="T46:T47"/>
    <mergeCell ref="U46:U47"/>
    <mergeCell ref="Y46:Y47"/>
    <mergeCell ref="BJ42:BJ43"/>
    <mergeCell ref="BK42:BK43"/>
    <mergeCell ref="BO42:BO43"/>
    <mergeCell ref="BP42:BP43"/>
    <mergeCell ref="BQ42:BQ43"/>
    <mergeCell ref="BR42:BR43"/>
    <mergeCell ref="BA42:BA43"/>
    <mergeCell ref="BB42:BB43"/>
    <mergeCell ref="BC42:BC43"/>
    <mergeCell ref="BP46:BP47"/>
    <mergeCell ref="BQ46:BQ47"/>
    <mergeCell ref="BR46:BR47"/>
    <mergeCell ref="BT46:BT48"/>
    <mergeCell ref="M52:BS52"/>
    <mergeCell ref="BD46:BD47"/>
    <mergeCell ref="BH46:BH47"/>
    <mergeCell ref="BI46:BI47"/>
    <mergeCell ref="BJ46:BJ47"/>
    <mergeCell ref="BK46:BK47"/>
    <mergeCell ref="BO46:BO47"/>
    <mergeCell ref="AU46:AU47"/>
    <mergeCell ref="AV46:AV47"/>
    <mergeCell ref="AW46:AW47"/>
    <mergeCell ref="BA46:BA47"/>
    <mergeCell ref="BB46:BB47"/>
    <mergeCell ref="BC46:BC47"/>
    <mergeCell ref="AI46:AI47"/>
    <mergeCell ref="AM46:AM47"/>
    <mergeCell ref="AN46:AN47"/>
    <mergeCell ref="AO46:AO47"/>
    <mergeCell ref="AP46:AP47"/>
    <mergeCell ref="AT46:AT47"/>
    <mergeCell ref="Z46:Z47"/>
  </mergeCells>
  <pageMargins left="0" right="0" top="0.74803149606299213" bottom="0.74803149606299213" header="0.31496062992125984" footer="0.31496062992125984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E1" workbookViewId="0">
      <selection activeCell="I13" sqref="I13:I24"/>
    </sheetView>
  </sheetViews>
  <sheetFormatPr defaultColWidth="9.44140625" defaultRowHeight="13.8"/>
  <cols>
    <col min="1" max="1" width="3.33203125" style="100" hidden="1" customWidth="1"/>
    <col min="2" max="4" width="3.33203125" style="1" hidden="1" customWidth="1"/>
    <col min="5" max="5" width="3.33203125" style="101" customWidth="1"/>
    <col min="6" max="6" width="8.6640625" style="11" customWidth="1"/>
    <col min="7" max="7" width="33.5546875" style="11" customWidth="1"/>
    <col min="8" max="8" width="59.44140625" style="11" customWidth="1"/>
    <col min="9" max="9" width="102.88671875" style="11" customWidth="1"/>
    <col min="10" max="11" width="9.44140625" style="1"/>
    <col min="12" max="12" width="9.88671875" style="1" customWidth="1"/>
    <col min="13" max="20" width="9.44140625" style="1"/>
    <col min="21" max="16384" width="9.44140625" style="11"/>
  </cols>
  <sheetData>
    <row r="1" spans="1:20">
      <c r="A1" s="100" t="s">
        <v>67</v>
      </c>
    </row>
    <row r="2" spans="1:20" ht="22.2">
      <c r="F2" s="288" t="s">
        <v>75</v>
      </c>
      <c r="G2" s="289"/>
      <c r="H2" s="290"/>
      <c r="I2" s="19"/>
    </row>
    <row r="4" spans="1:20" s="103" customFormat="1" ht="14.4">
      <c r="A4" s="102"/>
      <c r="B4" s="102"/>
      <c r="C4" s="102"/>
      <c r="D4" s="102"/>
      <c r="F4" s="242" t="s">
        <v>76</v>
      </c>
      <c r="G4" s="242"/>
      <c r="H4" s="242"/>
      <c r="I4" s="291" t="s">
        <v>77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03" customFormat="1" ht="14.4">
      <c r="A5" s="102"/>
      <c r="B5" s="102"/>
      <c r="C5" s="102"/>
      <c r="D5" s="102"/>
      <c r="F5" s="104" t="s">
        <v>8</v>
      </c>
      <c r="G5" s="105" t="s">
        <v>78</v>
      </c>
      <c r="H5" s="106" t="s">
        <v>79</v>
      </c>
      <c r="I5" s="29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s="103" customFormat="1" ht="14.4">
      <c r="A6" s="102"/>
      <c r="B6" s="102"/>
      <c r="C6" s="102"/>
      <c r="D6" s="102"/>
      <c r="F6" s="107" t="s">
        <v>10</v>
      </c>
      <c r="G6" s="108">
        <v>2</v>
      </c>
      <c r="H6" s="109">
        <v>3</v>
      </c>
      <c r="I6" s="110">
        <v>4</v>
      </c>
      <c r="J6" s="102">
        <v>4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03" customFormat="1" ht="18.600000000000001">
      <c r="A7" s="102"/>
      <c r="B7" s="102"/>
      <c r="C7" s="102"/>
      <c r="D7" s="102"/>
      <c r="F7" s="111">
        <v>1</v>
      </c>
      <c r="G7" s="112" t="s">
        <v>80</v>
      </c>
      <c r="H7" s="113" t="s">
        <v>81</v>
      </c>
      <c r="I7" s="114" t="s">
        <v>82</v>
      </c>
      <c r="J7" s="115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s="103" customFormat="1" ht="45.6">
      <c r="A8" s="285">
        <v>1</v>
      </c>
      <c r="B8" s="102"/>
      <c r="C8" s="102"/>
      <c r="D8" s="102"/>
      <c r="F8" s="111" t="s">
        <v>83</v>
      </c>
      <c r="G8" s="112" t="s">
        <v>84</v>
      </c>
      <c r="H8" s="113" t="s">
        <v>73</v>
      </c>
      <c r="I8" s="114" t="s">
        <v>85</v>
      </c>
      <c r="J8" s="115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s="103" customFormat="1" ht="22.8">
      <c r="A9" s="285"/>
      <c r="B9" s="102"/>
      <c r="C9" s="102"/>
      <c r="D9" s="102"/>
      <c r="F9" s="111" t="s">
        <v>86</v>
      </c>
      <c r="G9" s="112" t="s">
        <v>87</v>
      </c>
      <c r="H9" s="113" t="s">
        <v>71</v>
      </c>
      <c r="I9" s="114" t="s">
        <v>88</v>
      </c>
      <c r="J9" s="115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s="103" customFormat="1" ht="22.8">
      <c r="A10" s="285"/>
      <c r="B10" s="102"/>
      <c r="C10" s="102"/>
      <c r="D10" s="102"/>
      <c r="F10" s="111" t="s">
        <v>89</v>
      </c>
      <c r="G10" s="112" t="s">
        <v>90</v>
      </c>
      <c r="H10" s="106" t="s">
        <v>91</v>
      </c>
      <c r="I10" s="114"/>
      <c r="J10" s="115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s="103" customFormat="1" ht="18.600000000000001">
      <c r="A11" s="285"/>
      <c r="B11" s="285">
        <v>1</v>
      </c>
      <c r="C11" s="116"/>
      <c r="D11" s="116"/>
      <c r="F11" s="111" t="s">
        <v>92</v>
      </c>
      <c r="G11" s="117" t="s">
        <v>93</v>
      </c>
      <c r="H11" s="113" t="s">
        <v>94</v>
      </c>
      <c r="I11" s="114" t="s">
        <v>95</v>
      </c>
      <c r="J11" s="115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s="103" customFormat="1" ht="22.8">
      <c r="A12" s="285"/>
      <c r="B12" s="285"/>
      <c r="C12" s="285">
        <v>1</v>
      </c>
      <c r="D12" s="116"/>
      <c r="F12" s="111" t="s">
        <v>96</v>
      </c>
      <c r="G12" s="118" t="s">
        <v>97</v>
      </c>
      <c r="H12" s="113" t="s">
        <v>24</v>
      </c>
      <c r="I12" s="114" t="s">
        <v>98</v>
      </c>
      <c r="J12" s="115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s="103" customFormat="1" ht="18.600000000000001">
      <c r="A13" s="285"/>
      <c r="B13" s="285"/>
      <c r="C13" s="285"/>
      <c r="D13" s="116">
        <v>1</v>
      </c>
      <c r="F13" s="111" t="s">
        <v>99</v>
      </c>
      <c r="G13" s="119" t="s">
        <v>100</v>
      </c>
      <c r="H13" s="113" t="s">
        <v>101</v>
      </c>
      <c r="I13" s="286" t="s">
        <v>102</v>
      </c>
      <c r="J13" s="115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s="103" customFormat="1" ht="18.600000000000001">
      <c r="A14" s="285"/>
      <c r="B14" s="285"/>
      <c r="C14" s="285"/>
      <c r="D14" s="116">
        <v>2</v>
      </c>
      <c r="F14" s="111" t="s">
        <v>103</v>
      </c>
      <c r="G14" s="119" t="s">
        <v>100</v>
      </c>
      <c r="H14" s="113" t="s">
        <v>104</v>
      </c>
      <c r="I14" s="286"/>
      <c r="J14" s="115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03" customFormat="1" ht="18.600000000000001">
      <c r="A15" s="285"/>
      <c r="B15" s="285"/>
      <c r="C15" s="285"/>
      <c r="D15" s="116">
        <v>3</v>
      </c>
      <c r="F15" s="111" t="s">
        <v>105</v>
      </c>
      <c r="G15" s="119" t="s">
        <v>100</v>
      </c>
      <c r="H15" s="113" t="s">
        <v>106</v>
      </c>
      <c r="I15" s="286"/>
      <c r="J15" s="115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03" customFormat="1" ht="18.600000000000001">
      <c r="A16" s="285"/>
      <c r="B16" s="285"/>
      <c r="C16" s="285"/>
      <c r="D16" s="116">
        <v>4</v>
      </c>
      <c r="F16" s="111" t="s">
        <v>107</v>
      </c>
      <c r="G16" s="119" t="s">
        <v>100</v>
      </c>
      <c r="H16" s="113" t="s">
        <v>108</v>
      </c>
      <c r="I16" s="286"/>
      <c r="J16" s="115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3" customFormat="1" ht="18.600000000000001">
      <c r="A17" s="285"/>
      <c r="B17" s="285"/>
      <c r="C17" s="285"/>
      <c r="D17" s="116">
        <v>5</v>
      </c>
      <c r="F17" s="111" t="s">
        <v>109</v>
      </c>
      <c r="G17" s="119" t="s">
        <v>100</v>
      </c>
      <c r="H17" s="113" t="s">
        <v>110</v>
      </c>
      <c r="I17" s="286"/>
      <c r="J17" s="115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s="103" customFormat="1" ht="18.600000000000001">
      <c r="A18" s="285"/>
      <c r="B18" s="285"/>
      <c r="C18" s="285"/>
      <c r="D18" s="116">
        <v>6</v>
      </c>
      <c r="F18" s="111" t="s">
        <v>111</v>
      </c>
      <c r="G18" s="119" t="s">
        <v>100</v>
      </c>
      <c r="H18" s="113" t="s">
        <v>112</v>
      </c>
      <c r="I18" s="286"/>
      <c r="J18" s="115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s="103" customFormat="1" ht="18.600000000000001">
      <c r="A19" s="285"/>
      <c r="B19" s="285"/>
      <c r="C19" s="285"/>
      <c r="D19" s="116">
        <v>7</v>
      </c>
      <c r="F19" s="111" t="s">
        <v>113</v>
      </c>
      <c r="G19" s="119" t="s">
        <v>100</v>
      </c>
      <c r="H19" s="113" t="s">
        <v>114</v>
      </c>
      <c r="I19" s="286"/>
      <c r="J19" s="115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:20" s="103" customFormat="1" ht="18.600000000000001">
      <c r="A20" s="285"/>
      <c r="B20" s="285"/>
      <c r="C20" s="285"/>
      <c r="D20" s="116">
        <v>8</v>
      </c>
      <c r="F20" s="111" t="s">
        <v>115</v>
      </c>
      <c r="G20" s="119" t="s">
        <v>100</v>
      </c>
      <c r="H20" s="113" t="s">
        <v>116</v>
      </c>
      <c r="I20" s="286"/>
      <c r="J20" s="115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s="103" customFormat="1" ht="18.600000000000001">
      <c r="A21" s="285"/>
      <c r="B21" s="285"/>
      <c r="C21" s="285"/>
      <c r="D21" s="116">
        <v>9</v>
      </c>
      <c r="F21" s="111" t="s">
        <v>117</v>
      </c>
      <c r="G21" s="119" t="s">
        <v>100</v>
      </c>
      <c r="H21" s="113" t="s">
        <v>118</v>
      </c>
      <c r="I21" s="286"/>
      <c r="J21" s="115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s="103" customFormat="1" ht="18.600000000000001">
      <c r="A22" s="285"/>
      <c r="B22" s="285"/>
      <c r="C22" s="285"/>
      <c r="D22" s="116">
        <v>10</v>
      </c>
      <c r="F22" s="111" t="s">
        <v>119</v>
      </c>
      <c r="G22" s="119" t="s">
        <v>100</v>
      </c>
      <c r="H22" s="113" t="s">
        <v>120</v>
      </c>
      <c r="I22" s="286"/>
      <c r="J22" s="115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s="103" customFormat="1" ht="18.600000000000001">
      <c r="A23" s="285"/>
      <c r="B23" s="285"/>
      <c r="C23" s="285"/>
      <c r="D23" s="116">
        <v>11</v>
      </c>
      <c r="F23" s="111" t="s">
        <v>121</v>
      </c>
      <c r="G23" s="119" t="s">
        <v>100</v>
      </c>
      <c r="H23" s="113" t="s">
        <v>122</v>
      </c>
      <c r="I23" s="286"/>
      <c r="J23" s="115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s="103" customFormat="1" ht="18.600000000000001">
      <c r="A24" s="285"/>
      <c r="B24" s="285"/>
      <c r="C24" s="285"/>
      <c r="D24" s="116">
        <v>12</v>
      </c>
      <c r="F24" s="111" t="s">
        <v>123</v>
      </c>
      <c r="G24" s="119" t="s">
        <v>100</v>
      </c>
      <c r="H24" s="113" t="s">
        <v>124</v>
      </c>
      <c r="I24" s="286"/>
      <c r="J24" s="115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s="103" customFormat="1" ht="45.6">
      <c r="A25" s="285">
        <v>2</v>
      </c>
      <c r="B25" s="102"/>
      <c r="C25" s="102"/>
      <c r="D25" s="102"/>
      <c r="F25" s="111" t="s">
        <v>125</v>
      </c>
      <c r="G25" s="112" t="s">
        <v>84</v>
      </c>
      <c r="H25" s="113" t="s">
        <v>74</v>
      </c>
      <c r="I25" s="114" t="s">
        <v>85</v>
      </c>
      <c r="J25" s="115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s="103" customFormat="1" ht="22.8">
      <c r="A26" s="285"/>
      <c r="B26" s="102"/>
      <c r="C26" s="102"/>
      <c r="D26" s="102"/>
      <c r="F26" s="111" t="s">
        <v>126</v>
      </c>
      <c r="G26" s="112" t="s">
        <v>87</v>
      </c>
      <c r="H26" s="113" t="s">
        <v>71</v>
      </c>
      <c r="I26" s="114" t="s">
        <v>88</v>
      </c>
      <c r="J26" s="115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s="103" customFormat="1" ht="22.8">
      <c r="A27" s="285"/>
      <c r="B27" s="102"/>
      <c r="C27" s="102"/>
      <c r="D27" s="102"/>
      <c r="F27" s="111" t="s">
        <v>127</v>
      </c>
      <c r="G27" s="112" t="s">
        <v>90</v>
      </c>
      <c r="H27" s="106" t="s">
        <v>91</v>
      </c>
      <c r="I27" s="114"/>
      <c r="J27" s="115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s="103" customFormat="1" ht="18.600000000000001">
      <c r="A28" s="285"/>
      <c r="B28" s="285">
        <v>1</v>
      </c>
      <c r="C28" s="116"/>
      <c r="D28" s="116"/>
      <c r="F28" s="111" t="s">
        <v>128</v>
      </c>
      <c r="G28" s="117" t="s">
        <v>93</v>
      </c>
      <c r="H28" s="113" t="s">
        <v>94</v>
      </c>
      <c r="I28" s="114" t="s">
        <v>95</v>
      </c>
      <c r="J28" s="115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s="103" customFormat="1" ht="22.8">
      <c r="A29" s="285"/>
      <c r="B29" s="285"/>
      <c r="C29" s="285">
        <v>1</v>
      </c>
      <c r="D29" s="116"/>
      <c r="F29" s="111" t="s">
        <v>129</v>
      </c>
      <c r="G29" s="118" t="s">
        <v>97</v>
      </c>
      <c r="H29" s="113" t="s">
        <v>24</v>
      </c>
      <c r="I29" s="114" t="s">
        <v>98</v>
      </c>
      <c r="J29" s="115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s="103" customFormat="1" ht="18.600000000000001">
      <c r="A30" s="285"/>
      <c r="B30" s="285"/>
      <c r="C30" s="285"/>
      <c r="D30" s="116">
        <v>1</v>
      </c>
      <c r="F30" s="111" t="s">
        <v>130</v>
      </c>
      <c r="G30" s="119" t="s">
        <v>100</v>
      </c>
      <c r="H30" s="113" t="s">
        <v>101</v>
      </c>
      <c r="I30" s="286" t="s">
        <v>102</v>
      </c>
      <c r="J30" s="115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s="103" customFormat="1" ht="18.600000000000001">
      <c r="A31" s="285"/>
      <c r="B31" s="285"/>
      <c r="C31" s="285"/>
      <c r="D31" s="116">
        <v>2</v>
      </c>
      <c r="F31" s="111" t="s">
        <v>131</v>
      </c>
      <c r="G31" s="119" t="s">
        <v>100</v>
      </c>
      <c r="H31" s="113" t="s">
        <v>108</v>
      </c>
      <c r="I31" s="286"/>
      <c r="J31" s="115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s="103" customFormat="1" ht="18.600000000000001">
      <c r="A32" s="285"/>
      <c r="B32" s="285"/>
      <c r="C32" s="285"/>
      <c r="D32" s="116">
        <v>3</v>
      </c>
      <c r="F32" s="111" t="s">
        <v>132</v>
      </c>
      <c r="G32" s="119" t="s">
        <v>100</v>
      </c>
      <c r="H32" s="113" t="s">
        <v>112</v>
      </c>
      <c r="I32" s="286"/>
      <c r="J32" s="115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s="121" customFormat="1" ht="14.4">
      <c r="A33" s="120"/>
      <c r="B33" s="120"/>
      <c r="C33" s="120"/>
      <c r="D33" s="120"/>
      <c r="F33" s="126"/>
      <c r="G33" s="187"/>
      <c r="H33" s="188"/>
      <c r="I33" s="12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s="121" customFormat="1" ht="14.4">
      <c r="A34" s="120"/>
      <c r="B34" s="120"/>
      <c r="C34" s="120"/>
      <c r="D34" s="120"/>
      <c r="F34" s="126"/>
      <c r="G34" s="287" t="s">
        <v>133</v>
      </c>
      <c r="H34" s="287"/>
      <c r="I34" s="12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</sheetData>
  <mergeCells count="12">
    <mergeCell ref="F2:H2"/>
    <mergeCell ref="F4:H4"/>
    <mergeCell ref="I4:I5"/>
    <mergeCell ref="A8:A24"/>
    <mergeCell ref="B11:B24"/>
    <mergeCell ref="C12:C24"/>
    <mergeCell ref="I13:I24"/>
    <mergeCell ref="A25:A32"/>
    <mergeCell ref="B28:B32"/>
    <mergeCell ref="C29:C32"/>
    <mergeCell ref="I30:I32"/>
    <mergeCell ref="G34:H34"/>
  </mergeCells>
  <pageMargins left="0" right="0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C4" workbookViewId="0">
      <selection activeCell="E22" sqref="E22"/>
    </sheetView>
  </sheetViews>
  <sheetFormatPr defaultColWidth="9.44140625" defaultRowHeight="13.8"/>
  <cols>
    <col min="1" max="1" width="8.109375" style="128" hidden="1" customWidth="1"/>
    <col min="2" max="2" width="8.109375" style="41" hidden="1" customWidth="1"/>
    <col min="3" max="3" width="3.33203125" style="101" customWidth="1"/>
    <col min="4" max="4" width="5.5546875" style="11" bestFit="1" customWidth="1"/>
    <col min="5" max="5" width="61.5546875" style="11" customWidth="1"/>
    <col min="6" max="6" width="57" style="11" customWidth="1"/>
    <col min="7" max="7" width="102.88671875" style="11" customWidth="1"/>
    <col min="8" max="8" width="9.44140625" style="11"/>
    <col min="9" max="10" width="9.44140625" style="15"/>
    <col min="11" max="16384" width="9.44140625" style="11"/>
  </cols>
  <sheetData>
    <row r="1" spans="1:16" hidden="1">
      <c r="M1" s="204"/>
      <c r="N1" s="204"/>
      <c r="P1" s="204"/>
    </row>
    <row r="2" spans="1:16" hidden="1"/>
    <row r="3" spans="1:16" hidden="1"/>
    <row r="4" spans="1:16">
      <c r="C4" s="129"/>
      <c r="D4" s="130"/>
      <c r="E4" s="130"/>
      <c r="F4" s="205"/>
      <c r="G4" s="205"/>
    </row>
    <row r="5" spans="1:16" ht="22.2">
      <c r="C5" s="129"/>
      <c r="D5" s="319" t="s">
        <v>223</v>
      </c>
      <c r="E5" s="319"/>
      <c r="F5" s="319"/>
      <c r="G5" s="206"/>
    </row>
    <row r="6" spans="1:16">
      <c r="C6" s="129"/>
      <c r="D6" s="130"/>
      <c r="E6" s="207"/>
      <c r="F6" s="208"/>
      <c r="G6" s="209"/>
    </row>
    <row r="7" spans="1:16">
      <c r="C7" s="129"/>
      <c r="D7" s="320" t="s">
        <v>76</v>
      </c>
      <c r="E7" s="320"/>
      <c r="F7" s="320"/>
      <c r="G7" s="321" t="s">
        <v>77</v>
      </c>
    </row>
    <row r="8" spans="1:16" ht="22.8">
      <c r="C8" s="129"/>
      <c r="D8" s="195" t="s">
        <v>8</v>
      </c>
      <c r="E8" s="196" t="s">
        <v>78</v>
      </c>
      <c r="F8" s="196" t="s">
        <v>224</v>
      </c>
      <c r="G8" s="321"/>
    </row>
    <row r="9" spans="1:16">
      <c r="C9" s="129"/>
      <c r="D9" s="83" t="s">
        <v>10</v>
      </c>
      <c r="E9" s="83" t="s">
        <v>11</v>
      </c>
      <c r="F9" s="83" t="s">
        <v>12</v>
      </c>
      <c r="G9" s="83" t="s">
        <v>13</v>
      </c>
    </row>
    <row r="10" spans="1:16" ht="57.6">
      <c r="A10" s="211"/>
      <c r="C10" s="129"/>
      <c r="D10" s="212">
        <v>1</v>
      </c>
      <c r="E10" s="213" t="s">
        <v>225</v>
      </c>
      <c r="F10" s="214" t="s">
        <v>91</v>
      </c>
      <c r="G10" s="114"/>
    </row>
    <row r="11" spans="1:16" ht="28.8">
      <c r="A11" s="211"/>
      <c r="C11" s="129"/>
      <c r="D11" s="212" t="s">
        <v>158</v>
      </c>
      <c r="E11" s="215" t="s">
        <v>226</v>
      </c>
      <c r="F11" s="214" t="s">
        <v>91</v>
      </c>
      <c r="G11" s="114"/>
    </row>
    <row r="12" spans="1:16" ht="28.8">
      <c r="A12" s="211"/>
      <c r="C12" s="129"/>
      <c r="D12" s="212" t="s">
        <v>160</v>
      </c>
      <c r="E12" s="216" t="s">
        <v>227</v>
      </c>
      <c r="F12" s="217" t="s">
        <v>228</v>
      </c>
      <c r="G12" s="322" t="s">
        <v>229</v>
      </c>
    </row>
    <row r="13" spans="1:16" ht="31.2" customHeight="1">
      <c r="A13" s="218"/>
      <c r="C13" s="219" t="s">
        <v>144</v>
      </c>
      <c r="D13" s="212" t="s">
        <v>230</v>
      </c>
      <c r="E13" s="220" t="s">
        <v>231</v>
      </c>
      <c r="F13" s="217" t="s">
        <v>232</v>
      </c>
      <c r="G13" s="323"/>
    </row>
    <row r="14" spans="1:16" ht="28.8">
      <c r="A14" s="218"/>
      <c r="C14" s="219" t="s">
        <v>144</v>
      </c>
      <c r="D14" s="212" t="s">
        <v>233</v>
      </c>
      <c r="E14" s="220" t="s">
        <v>234</v>
      </c>
      <c r="F14" s="217" t="s">
        <v>235</v>
      </c>
      <c r="G14" s="323"/>
    </row>
    <row r="15" spans="1:16" ht="22.8">
      <c r="A15" s="218"/>
      <c r="C15" s="219" t="s">
        <v>144</v>
      </c>
      <c r="D15" s="212" t="s">
        <v>236</v>
      </c>
      <c r="E15" s="220" t="s">
        <v>237</v>
      </c>
      <c r="F15" s="217" t="s">
        <v>238</v>
      </c>
      <c r="G15" s="323"/>
    </row>
    <row r="16" spans="1:16" ht="22.8">
      <c r="A16" s="218"/>
      <c r="C16" s="219" t="s">
        <v>144</v>
      </c>
      <c r="D16" s="212" t="s">
        <v>239</v>
      </c>
      <c r="E16" s="220" t="s">
        <v>240</v>
      </c>
      <c r="F16" s="217" t="s">
        <v>241</v>
      </c>
      <c r="G16" s="323"/>
    </row>
    <row r="17" spans="1:7" ht="22.8">
      <c r="A17" s="218"/>
      <c r="C17" s="219" t="s">
        <v>144</v>
      </c>
      <c r="D17" s="212" t="s">
        <v>242</v>
      </c>
      <c r="E17" s="220" t="s">
        <v>243</v>
      </c>
      <c r="F17" s="217" t="s">
        <v>244</v>
      </c>
      <c r="G17" s="323"/>
    </row>
    <row r="18" spans="1:7">
      <c r="A18" s="211"/>
      <c r="C18" s="129"/>
      <c r="D18" s="201"/>
      <c r="E18" s="221" t="s">
        <v>245</v>
      </c>
      <c r="F18" s="222"/>
      <c r="G18" s="324"/>
    </row>
    <row r="19" spans="1:7" ht="28.8">
      <c r="A19" s="211"/>
      <c r="C19" s="129"/>
      <c r="D19" s="212" t="s">
        <v>208</v>
      </c>
      <c r="E19" s="215" t="s">
        <v>246</v>
      </c>
      <c r="F19" s="214" t="s">
        <v>91</v>
      </c>
      <c r="G19" s="114"/>
    </row>
    <row r="20" spans="1:7" ht="28.8">
      <c r="A20" s="211"/>
      <c r="C20" s="129"/>
      <c r="D20" s="212" t="s">
        <v>209</v>
      </c>
      <c r="E20" s="216" t="s">
        <v>247</v>
      </c>
      <c r="F20" s="217" t="s">
        <v>248</v>
      </c>
      <c r="G20" s="322" t="s">
        <v>249</v>
      </c>
    </row>
    <row r="21" spans="1:7" ht="28.8">
      <c r="A21" s="218"/>
      <c r="C21" s="219" t="s">
        <v>144</v>
      </c>
      <c r="D21" s="212" t="s">
        <v>250</v>
      </c>
      <c r="E21" s="220" t="s">
        <v>251</v>
      </c>
      <c r="F21" s="217" t="s">
        <v>252</v>
      </c>
      <c r="G21" s="323"/>
    </row>
    <row r="22" spans="1:7">
      <c r="A22" s="211"/>
      <c r="C22" s="129"/>
      <c r="D22" s="201"/>
      <c r="E22" s="221" t="s">
        <v>245</v>
      </c>
      <c r="F22" s="222"/>
      <c r="G22" s="324"/>
    </row>
  </sheetData>
  <mergeCells count="5">
    <mergeCell ref="D5:F5"/>
    <mergeCell ref="D7:F7"/>
    <mergeCell ref="G7:G8"/>
    <mergeCell ref="G12:G18"/>
    <mergeCell ref="G20:G22"/>
  </mergeCells>
  <pageMargins left="0" right="0" top="0.74803149606299213" bottom="0.74803149606299213" header="0.31496062992125984" footer="0.31496062992125984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E1" workbookViewId="0">
      <selection activeCell="I13" sqref="I13:I24"/>
    </sheetView>
  </sheetViews>
  <sheetFormatPr defaultColWidth="9.44140625" defaultRowHeight="13.8"/>
  <cols>
    <col min="1" max="1" width="3.33203125" style="100" hidden="1" customWidth="1"/>
    <col min="2" max="4" width="3.33203125" style="1" hidden="1" customWidth="1"/>
    <col min="5" max="5" width="3.33203125" style="101" customWidth="1"/>
    <col min="6" max="6" width="8.6640625" style="11" customWidth="1"/>
    <col min="7" max="7" width="33.5546875" style="11" customWidth="1"/>
    <col min="8" max="8" width="59.44140625" style="11" customWidth="1"/>
    <col min="9" max="9" width="102.88671875" style="11" customWidth="1"/>
    <col min="10" max="11" width="9.44140625" style="1"/>
    <col min="12" max="12" width="9.88671875" style="1" customWidth="1"/>
    <col min="13" max="20" width="9.44140625" style="1"/>
    <col min="21" max="16384" width="9.44140625" style="11"/>
  </cols>
  <sheetData>
    <row r="1" spans="1:20">
      <c r="A1" s="100" t="s">
        <v>67</v>
      </c>
    </row>
    <row r="2" spans="1:20" ht="22.2">
      <c r="F2" s="288" t="s">
        <v>75</v>
      </c>
      <c r="G2" s="289"/>
      <c r="H2" s="290"/>
      <c r="I2" s="19"/>
    </row>
    <row r="4" spans="1:20" s="103" customFormat="1" ht="14.4">
      <c r="A4" s="102"/>
      <c r="B4" s="102"/>
      <c r="C4" s="102"/>
      <c r="D4" s="102"/>
      <c r="F4" s="242" t="s">
        <v>76</v>
      </c>
      <c r="G4" s="242"/>
      <c r="H4" s="242"/>
      <c r="I4" s="291" t="s">
        <v>77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03" customFormat="1" ht="14.4">
      <c r="A5" s="102"/>
      <c r="B5" s="102"/>
      <c r="C5" s="102"/>
      <c r="D5" s="102"/>
      <c r="F5" s="104" t="s">
        <v>8</v>
      </c>
      <c r="G5" s="105" t="s">
        <v>78</v>
      </c>
      <c r="H5" s="106" t="s">
        <v>79</v>
      </c>
      <c r="I5" s="29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s="103" customFormat="1" ht="14.4">
      <c r="A6" s="102"/>
      <c r="B6" s="102"/>
      <c r="C6" s="102"/>
      <c r="D6" s="102"/>
      <c r="F6" s="107" t="s">
        <v>10</v>
      </c>
      <c r="G6" s="108">
        <v>2</v>
      </c>
      <c r="H6" s="109">
        <v>3</v>
      </c>
      <c r="I6" s="110">
        <v>4</v>
      </c>
      <c r="J6" s="102">
        <v>4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03" customFormat="1" ht="18.600000000000001">
      <c r="A7" s="102"/>
      <c r="B7" s="102"/>
      <c r="C7" s="102"/>
      <c r="D7" s="102"/>
      <c r="F7" s="111">
        <v>1</v>
      </c>
      <c r="G7" s="112" t="s">
        <v>80</v>
      </c>
      <c r="H7" s="113" t="s">
        <v>81</v>
      </c>
      <c r="I7" s="114" t="s">
        <v>82</v>
      </c>
      <c r="J7" s="115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s="103" customFormat="1" ht="45.6">
      <c r="A8" s="285">
        <v>1</v>
      </c>
      <c r="B8" s="102"/>
      <c r="C8" s="102"/>
      <c r="D8" s="102"/>
      <c r="F8" s="111" t="s">
        <v>83</v>
      </c>
      <c r="G8" s="112" t="s">
        <v>84</v>
      </c>
      <c r="H8" s="113" t="s">
        <v>73</v>
      </c>
      <c r="I8" s="114" t="s">
        <v>85</v>
      </c>
      <c r="J8" s="115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s="103" customFormat="1" ht="22.8">
      <c r="A9" s="285"/>
      <c r="B9" s="102"/>
      <c r="C9" s="102"/>
      <c r="D9" s="102"/>
      <c r="F9" s="111" t="s">
        <v>86</v>
      </c>
      <c r="G9" s="112" t="s">
        <v>87</v>
      </c>
      <c r="H9" s="113" t="s">
        <v>71</v>
      </c>
      <c r="I9" s="114" t="s">
        <v>88</v>
      </c>
      <c r="J9" s="115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0" s="103" customFormat="1" ht="22.8">
      <c r="A10" s="285"/>
      <c r="B10" s="102"/>
      <c r="C10" s="102"/>
      <c r="D10" s="102"/>
      <c r="F10" s="111" t="s">
        <v>89</v>
      </c>
      <c r="G10" s="112" t="s">
        <v>90</v>
      </c>
      <c r="H10" s="106" t="s">
        <v>91</v>
      </c>
      <c r="I10" s="114"/>
      <c r="J10" s="115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0" s="103" customFormat="1" ht="18.600000000000001">
      <c r="A11" s="285"/>
      <c r="B11" s="285">
        <v>1</v>
      </c>
      <c r="C11" s="116"/>
      <c r="D11" s="116"/>
      <c r="F11" s="111" t="s">
        <v>92</v>
      </c>
      <c r="G11" s="117" t="s">
        <v>93</v>
      </c>
      <c r="H11" s="113" t="s">
        <v>94</v>
      </c>
      <c r="I11" s="114" t="s">
        <v>95</v>
      </c>
      <c r="J11" s="115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s="103" customFormat="1" ht="22.8">
      <c r="A12" s="285"/>
      <c r="B12" s="285"/>
      <c r="C12" s="285">
        <v>1</v>
      </c>
      <c r="D12" s="116"/>
      <c r="F12" s="111" t="s">
        <v>96</v>
      </c>
      <c r="G12" s="118" t="s">
        <v>97</v>
      </c>
      <c r="H12" s="113" t="s">
        <v>24</v>
      </c>
      <c r="I12" s="114" t="s">
        <v>98</v>
      </c>
      <c r="J12" s="115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0" s="103" customFormat="1" ht="18.600000000000001">
      <c r="A13" s="285"/>
      <c r="B13" s="285"/>
      <c r="C13" s="285"/>
      <c r="D13" s="116">
        <v>1</v>
      </c>
      <c r="F13" s="111" t="s">
        <v>99</v>
      </c>
      <c r="G13" s="119" t="s">
        <v>100</v>
      </c>
      <c r="H13" s="113" t="s">
        <v>101</v>
      </c>
      <c r="I13" s="286" t="s">
        <v>102</v>
      </c>
      <c r="J13" s="115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0" s="103" customFormat="1" ht="18.600000000000001">
      <c r="A14" s="285"/>
      <c r="B14" s="285"/>
      <c r="C14" s="285"/>
      <c r="D14" s="116">
        <v>2</v>
      </c>
      <c r="F14" s="111" t="s">
        <v>103</v>
      </c>
      <c r="G14" s="119" t="s">
        <v>100</v>
      </c>
      <c r="H14" s="113" t="s">
        <v>104</v>
      </c>
      <c r="I14" s="286"/>
      <c r="J14" s="115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s="103" customFormat="1" ht="18.600000000000001">
      <c r="A15" s="285"/>
      <c r="B15" s="285"/>
      <c r="C15" s="285"/>
      <c r="D15" s="116">
        <v>3</v>
      </c>
      <c r="F15" s="111" t="s">
        <v>105</v>
      </c>
      <c r="G15" s="119" t="s">
        <v>100</v>
      </c>
      <c r="H15" s="113" t="s">
        <v>106</v>
      </c>
      <c r="I15" s="286"/>
      <c r="J15" s="115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s="103" customFormat="1" ht="18.600000000000001">
      <c r="A16" s="285"/>
      <c r="B16" s="285"/>
      <c r="C16" s="285"/>
      <c r="D16" s="116">
        <v>4</v>
      </c>
      <c r="F16" s="111" t="s">
        <v>107</v>
      </c>
      <c r="G16" s="119" t="s">
        <v>100</v>
      </c>
      <c r="H16" s="113" t="s">
        <v>108</v>
      </c>
      <c r="I16" s="286"/>
      <c r="J16" s="115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s="103" customFormat="1" ht="18.600000000000001">
      <c r="A17" s="285"/>
      <c r="B17" s="285"/>
      <c r="C17" s="285"/>
      <c r="D17" s="116">
        <v>5</v>
      </c>
      <c r="F17" s="111" t="s">
        <v>109</v>
      </c>
      <c r="G17" s="119" t="s">
        <v>100</v>
      </c>
      <c r="H17" s="113" t="s">
        <v>110</v>
      </c>
      <c r="I17" s="286"/>
      <c r="J17" s="115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s="103" customFormat="1" ht="18.600000000000001">
      <c r="A18" s="285"/>
      <c r="B18" s="285"/>
      <c r="C18" s="285"/>
      <c r="D18" s="116">
        <v>6</v>
      </c>
      <c r="F18" s="111" t="s">
        <v>111</v>
      </c>
      <c r="G18" s="119" t="s">
        <v>100</v>
      </c>
      <c r="H18" s="113" t="s">
        <v>112</v>
      </c>
      <c r="I18" s="286"/>
      <c r="J18" s="115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s="103" customFormat="1" ht="18.600000000000001">
      <c r="A19" s="285"/>
      <c r="B19" s="285"/>
      <c r="C19" s="285"/>
      <c r="D19" s="116">
        <v>7</v>
      </c>
      <c r="F19" s="111" t="s">
        <v>113</v>
      </c>
      <c r="G19" s="119" t="s">
        <v>100</v>
      </c>
      <c r="H19" s="113" t="s">
        <v>114</v>
      </c>
      <c r="I19" s="286"/>
      <c r="J19" s="115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:20" s="103" customFormat="1" ht="18.600000000000001">
      <c r="A20" s="285"/>
      <c r="B20" s="285"/>
      <c r="C20" s="285"/>
      <c r="D20" s="116">
        <v>8</v>
      </c>
      <c r="F20" s="111" t="s">
        <v>115</v>
      </c>
      <c r="G20" s="119" t="s">
        <v>100</v>
      </c>
      <c r="H20" s="113" t="s">
        <v>116</v>
      </c>
      <c r="I20" s="286"/>
      <c r="J20" s="115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:20" s="103" customFormat="1" ht="18.600000000000001">
      <c r="A21" s="285"/>
      <c r="B21" s="285"/>
      <c r="C21" s="285"/>
      <c r="D21" s="116">
        <v>9</v>
      </c>
      <c r="F21" s="111" t="s">
        <v>117</v>
      </c>
      <c r="G21" s="119" t="s">
        <v>100</v>
      </c>
      <c r="H21" s="113" t="s">
        <v>118</v>
      </c>
      <c r="I21" s="286"/>
      <c r="J21" s="115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s="103" customFormat="1" ht="18.600000000000001">
      <c r="A22" s="285"/>
      <c r="B22" s="285"/>
      <c r="C22" s="285"/>
      <c r="D22" s="116">
        <v>10</v>
      </c>
      <c r="F22" s="111" t="s">
        <v>119</v>
      </c>
      <c r="G22" s="119" t="s">
        <v>100</v>
      </c>
      <c r="H22" s="113" t="s">
        <v>120</v>
      </c>
      <c r="I22" s="286"/>
      <c r="J22" s="115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s="103" customFormat="1" ht="18.600000000000001">
      <c r="A23" s="285"/>
      <c r="B23" s="285"/>
      <c r="C23" s="285"/>
      <c r="D23" s="116">
        <v>11</v>
      </c>
      <c r="F23" s="111" t="s">
        <v>121</v>
      </c>
      <c r="G23" s="119" t="s">
        <v>100</v>
      </c>
      <c r="H23" s="113" t="s">
        <v>122</v>
      </c>
      <c r="I23" s="286"/>
      <c r="J23" s="115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s="103" customFormat="1" ht="18.600000000000001">
      <c r="A24" s="285"/>
      <c r="B24" s="285"/>
      <c r="C24" s="285"/>
      <c r="D24" s="116">
        <v>12</v>
      </c>
      <c r="F24" s="111" t="s">
        <v>123</v>
      </c>
      <c r="G24" s="119" t="s">
        <v>100</v>
      </c>
      <c r="H24" s="113" t="s">
        <v>124</v>
      </c>
      <c r="I24" s="286"/>
      <c r="J24" s="115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s="103" customFormat="1" ht="45.6">
      <c r="A25" s="285">
        <v>2</v>
      </c>
      <c r="B25" s="102"/>
      <c r="C25" s="102"/>
      <c r="D25" s="102"/>
      <c r="F25" s="111" t="s">
        <v>125</v>
      </c>
      <c r="G25" s="112" t="s">
        <v>84</v>
      </c>
      <c r="H25" s="113" t="s">
        <v>74</v>
      </c>
      <c r="I25" s="114" t="s">
        <v>85</v>
      </c>
      <c r="J25" s="115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s="103" customFormat="1" ht="22.8">
      <c r="A26" s="285"/>
      <c r="B26" s="102"/>
      <c r="C26" s="102"/>
      <c r="D26" s="102"/>
      <c r="F26" s="111" t="s">
        <v>126</v>
      </c>
      <c r="G26" s="112" t="s">
        <v>87</v>
      </c>
      <c r="H26" s="113" t="s">
        <v>71</v>
      </c>
      <c r="I26" s="114" t="s">
        <v>88</v>
      </c>
      <c r="J26" s="115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s="103" customFormat="1" ht="22.8">
      <c r="A27" s="285"/>
      <c r="B27" s="102"/>
      <c r="C27" s="102"/>
      <c r="D27" s="102"/>
      <c r="F27" s="111" t="s">
        <v>127</v>
      </c>
      <c r="G27" s="112" t="s">
        <v>90</v>
      </c>
      <c r="H27" s="106" t="s">
        <v>91</v>
      </c>
      <c r="I27" s="114"/>
      <c r="J27" s="115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s="103" customFormat="1" ht="18.600000000000001">
      <c r="A28" s="285"/>
      <c r="B28" s="285">
        <v>1</v>
      </c>
      <c r="C28" s="116"/>
      <c r="D28" s="116"/>
      <c r="F28" s="111" t="s">
        <v>128</v>
      </c>
      <c r="G28" s="117" t="s">
        <v>93</v>
      </c>
      <c r="H28" s="113" t="s">
        <v>94</v>
      </c>
      <c r="I28" s="114" t="s">
        <v>95</v>
      </c>
      <c r="J28" s="115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s="103" customFormat="1" ht="22.8">
      <c r="A29" s="285"/>
      <c r="B29" s="285"/>
      <c r="C29" s="285">
        <v>1</v>
      </c>
      <c r="D29" s="116"/>
      <c r="F29" s="111" t="s">
        <v>129</v>
      </c>
      <c r="G29" s="118" t="s">
        <v>97</v>
      </c>
      <c r="H29" s="113" t="s">
        <v>24</v>
      </c>
      <c r="I29" s="114" t="s">
        <v>98</v>
      </c>
      <c r="J29" s="115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s="103" customFormat="1" ht="18.600000000000001">
      <c r="A30" s="285"/>
      <c r="B30" s="285"/>
      <c r="C30" s="285"/>
      <c r="D30" s="116">
        <v>1</v>
      </c>
      <c r="F30" s="111" t="s">
        <v>130</v>
      </c>
      <c r="G30" s="119" t="s">
        <v>100</v>
      </c>
      <c r="H30" s="113" t="s">
        <v>101</v>
      </c>
      <c r="I30" s="286" t="s">
        <v>102</v>
      </c>
      <c r="J30" s="115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s="103" customFormat="1" ht="18.600000000000001">
      <c r="A31" s="285"/>
      <c r="B31" s="285"/>
      <c r="C31" s="285"/>
      <c r="D31" s="116">
        <v>2</v>
      </c>
      <c r="F31" s="111" t="s">
        <v>131</v>
      </c>
      <c r="G31" s="119" t="s">
        <v>100</v>
      </c>
      <c r="H31" s="113" t="s">
        <v>108</v>
      </c>
      <c r="I31" s="286"/>
      <c r="J31" s="115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s="103" customFormat="1" ht="18.600000000000001">
      <c r="A32" s="285"/>
      <c r="B32" s="285"/>
      <c r="C32" s="285"/>
      <c r="D32" s="116">
        <v>3</v>
      </c>
      <c r="F32" s="111" t="s">
        <v>132</v>
      </c>
      <c r="G32" s="119" t="s">
        <v>100</v>
      </c>
      <c r="H32" s="113" t="s">
        <v>112</v>
      </c>
      <c r="I32" s="286"/>
      <c r="J32" s="115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s="121" customFormat="1" ht="14.4">
      <c r="A33" s="120"/>
      <c r="B33" s="120"/>
      <c r="C33" s="120"/>
      <c r="D33" s="120"/>
      <c r="F33" s="126"/>
      <c r="G33" s="187"/>
      <c r="H33" s="188"/>
      <c r="I33" s="127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s="121" customFormat="1" ht="14.4">
      <c r="A34" s="120"/>
      <c r="B34" s="120"/>
      <c r="C34" s="120"/>
      <c r="D34" s="120"/>
      <c r="F34" s="126"/>
      <c r="G34" s="287" t="s">
        <v>133</v>
      </c>
      <c r="H34" s="287"/>
      <c r="I34" s="127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</sheetData>
  <mergeCells count="12">
    <mergeCell ref="F2:H2"/>
    <mergeCell ref="F4:H4"/>
    <mergeCell ref="I4:I5"/>
    <mergeCell ref="A8:A24"/>
    <mergeCell ref="B11:B24"/>
    <mergeCell ref="C12:C24"/>
    <mergeCell ref="I13:I24"/>
    <mergeCell ref="A25:A32"/>
    <mergeCell ref="B28:B32"/>
    <mergeCell ref="C29:C32"/>
    <mergeCell ref="I30:I32"/>
    <mergeCell ref="G34:H34"/>
  </mergeCells>
  <printOptions horizontalCentered="1"/>
  <pageMargins left="0" right="0" top="0.74803149606299213" bottom="0.74803149606299213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C4" workbookViewId="0">
      <selection activeCell="E10" sqref="E10:H10"/>
    </sheetView>
  </sheetViews>
  <sheetFormatPr defaultColWidth="9.44140625" defaultRowHeight="13.8"/>
  <cols>
    <col min="1" max="1" width="8.109375" style="128" hidden="1" customWidth="1"/>
    <col min="2" max="2" width="8.109375" style="41" hidden="1" customWidth="1"/>
    <col min="3" max="3" width="3.33203125" style="101" customWidth="1"/>
    <col min="4" max="4" width="5.5546875" style="11" bestFit="1" customWidth="1"/>
    <col min="5" max="5" width="56.33203125" style="11" customWidth="1"/>
    <col min="6" max="6" width="1.5546875" style="11" hidden="1" customWidth="1"/>
    <col min="7" max="8" width="31.77734375" style="11" customWidth="1"/>
    <col min="9" max="9" width="81.44140625" style="11" customWidth="1"/>
    <col min="10" max="10" width="9.44140625" style="11"/>
    <col min="11" max="12" width="9.44140625" style="15"/>
    <col min="13" max="16384" width="9.44140625" style="11"/>
  </cols>
  <sheetData>
    <row r="1" spans="1:29" hidden="1">
      <c r="P1" s="223"/>
      <c r="AC1" s="204"/>
    </row>
    <row r="2" spans="1:29" hidden="1"/>
    <row r="3" spans="1:29" hidden="1"/>
    <row r="4" spans="1:29">
      <c r="C4" s="129"/>
      <c r="D4" s="130"/>
      <c r="E4" s="130"/>
      <c r="F4" s="130"/>
      <c r="G4" s="130"/>
      <c r="H4" s="205"/>
      <c r="I4" s="205"/>
    </row>
    <row r="5" spans="1:29">
      <c r="C5" s="129"/>
      <c r="D5" s="319" t="s">
        <v>253</v>
      </c>
      <c r="E5" s="319"/>
      <c r="F5" s="319"/>
      <c r="G5" s="319"/>
      <c r="H5" s="319"/>
      <c r="I5" s="224"/>
    </row>
    <row r="6" spans="1:29">
      <c r="C6" s="129"/>
      <c r="D6" s="130"/>
      <c r="E6" s="207"/>
      <c r="F6" s="207"/>
      <c r="G6" s="207"/>
      <c r="H6" s="208"/>
      <c r="I6" s="209"/>
    </row>
    <row r="7" spans="1:29">
      <c r="C7" s="129"/>
      <c r="D7" s="320" t="s">
        <v>76</v>
      </c>
      <c r="E7" s="320"/>
      <c r="F7" s="320"/>
      <c r="G7" s="320"/>
      <c r="H7" s="320"/>
      <c r="I7" s="321" t="s">
        <v>77</v>
      </c>
    </row>
    <row r="8" spans="1:29" ht="22.8">
      <c r="C8" s="129"/>
      <c r="D8" s="210" t="s">
        <v>8</v>
      </c>
      <c r="E8" s="196" t="s">
        <v>78</v>
      </c>
      <c r="F8" s="196"/>
      <c r="G8" s="196" t="s">
        <v>79</v>
      </c>
      <c r="H8" s="196" t="s">
        <v>224</v>
      </c>
      <c r="I8" s="321"/>
    </row>
    <row r="9" spans="1:29">
      <c r="C9" s="129"/>
      <c r="D9" s="83" t="s">
        <v>10</v>
      </c>
      <c r="E9" s="83" t="s">
        <v>11</v>
      </c>
      <c r="F9" s="83"/>
      <c r="G9" s="83" t="s">
        <v>12</v>
      </c>
      <c r="H9" s="83" t="s">
        <v>13</v>
      </c>
      <c r="I9" s="83" t="s">
        <v>14</v>
      </c>
    </row>
    <row r="10" spans="1:29" ht="14.4">
      <c r="A10" s="211"/>
      <c r="C10" s="129"/>
      <c r="D10" s="212">
        <v>1</v>
      </c>
      <c r="E10" s="327" t="s">
        <v>254</v>
      </c>
      <c r="F10" s="327"/>
      <c r="G10" s="327"/>
      <c r="H10" s="327"/>
      <c r="I10" s="225"/>
    </row>
    <row r="11" spans="1:29" ht="14.4">
      <c r="A11" s="211"/>
      <c r="C11" s="129"/>
      <c r="D11" s="212" t="s">
        <v>158</v>
      </c>
      <c r="E11" s="215" t="s">
        <v>255</v>
      </c>
      <c r="F11" s="214"/>
      <c r="G11" s="226" t="s">
        <v>256</v>
      </c>
      <c r="H11" s="214" t="s">
        <v>91</v>
      </c>
      <c r="I11" s="114" t="s">
        <v>257</v>
      </c>
    </row>
    <row r="12" spans="1:29" ht="57">
      <c r="A12" s="211"/>
      <c r="C12" s="129"/>
      <c r="D12" s="212" t="s">
        <v>208</v>
      </c>
      <c r="E12" s="215" t="s">
        <v>258</v>
      </c>
      <c r="F12" s="214"/>
      <c r="G12" s="227" t="s">
        <v>259</v>
      </c>
      <c r="H12" s="228"/>
      <c r="I12" s="203" t="s">
        <v>260</v>
      </c>
    </row>
    <row r="13" spans="1:29" ht="34.200000000000003">
      <c r="A13" s="211"/>
      <c r="B13" s="41">
        <v>3</v>
      </c>
      <c r="C13" s="129"/>
      <c r="D13" s="212">
        <v>2</v>
      </c>
      <c r="E13" s="229" t="s">
        <v>261</v>
      </c>
      <c r="F13" s="214"/>
      <c r="G13" s="214" t="s">
        <v>91</v>
      </c>
      <c r="H13" s="217" t="s">
        <v>262</v>
      </c>
      <c r="I13" s="230" t="s">
        <v>263</v>
      </c>
    </row>
    <row r="14" spans="1:29" ht="14.4">
      <c r="A14" s="211"/>
      <c r="C14" s="129"/>
      <c r="D14" s="212">
        <v>3</v>
      </c>
      <c r="E14" s="326" t="s">
        <v>264</v>
      </c>
      <c r="F14" s="326"/>
      <c r="G14" s="326"/>
      <c r="H14" s="326"/>
      <c r="I14" s="231"/>
    </row>
    <row r="15" spans="1:29" ht="43.2">
      <c r="A15" s="211"/>
      <c r="C15" s="129"/>
      <c r="D15" s="212" t="s">
        <v>86</v>
      </c>
      <c r="E15" s="232" t="s">
        <v>265</v>
      </c>
      <c r="F15" s="214"/>
      <c r="G15" s="214" t="s">
        <v>91</v>
      </c>
      <c r="H15" s="217" t="s">
        <v>266</v>
      </c>
      <c r="I15" s="322" t="s">
        <v>267</v>
      </c>
    </row>
    <row r="16" spans="1:29">
      <c r="A16" s="211"/>
      <c r="C16" s="129"/>
      <c r="D16" s="201"/>
      <c r="E16" s="233" t="s">
        <v>245</v>
      </c>
      <c r="F16" s="221"/>
      <c r="G16" s="221"/>
      <c r="H16" s="222"/>
      <c r="I16" s="324"/>
    </row>
    <row r="17" spans="1:12" ht="14.4">
      <c r="A17" s="211"/>
      <c r="B17" s="41">
        <v>3</v>
      </c>
      <c r="C17" s="129"/>
      <c r="D17" s="212">
        <v>4</v>
      </c>
      <c r="E17" s="326" t="s">
        <v>268</v>
      </c>
      <c r="F17" s="326"/>
      <c r="G17" s="326"/>
      <c r="H17" s="326"/>
      <c r="I17" s="231"/>
    </row>
    <row r="18" spans="1:12" ht="158.4">
      <c r="A18" s="211"/>
      <c r="C18" s="129"/>
      <c r="D18" s="212" t="s">
        <v>89</v>
      </c>
      <c r="E18" s="234" t="s">
        <v>269</v>
      </c>
      <c r="F18" s="214"/>
      <c r="G18" s="227" t="s">
        <v>270</v>
      </c>
      <c r="H18" s="214" t="s">
        <v>91</v>
      </c>
      <c r="I18" s="322" t="s">
        <v>271</v>
      </c>
    </row>
    <row r="19" spans="1:12">
      <c r="A19" s="211"/>
      <c r="C19" s="129"/>
      <c r="D19" s="201"/>
      <c r="E19" s="233" t="s">
        <v>245</v>
      </c>
      <c r="F19" s="221"/>
      <c r="G19" s="221"/>
      <c r="H19" s="222"/>
      <c r="I19" s="324"/>
    </row>
    <row r="20" spans="1:12" ht="14.4">
      <c r="A20" s="211"/>
      <c r="B20" s="41">
        <v>3</v>
      </c>
      <c r="C20" s="129"/>
      <c r="D20" s="212">
        <v>5</v>
      </c>
      <c r="E20" s="326" t="s">
        <v>272</v>
      </c>
      <c r="F20" s="326"/>
      <c r="G20" s="326"/>
      <c r="H20" s="326"/>
      <c r="I20" s="231"/>
    </row>
    <row r="21" spans="1:12" ht="14.4">
      <c r="A21" s="211"/>
      <c r="C21" s="129"/>
      <c r="D21" s="212" t="s">
        <v>273</v>
      </c>
      <c r="E21" s="325" t="s">
        <v>274</v>
      </c>
      <c r="F21" s="325"/>
      <c r="G21" s="325"/>
      <c r="H21" s="325"/>
      <c r="I21" s="231"/>
    </row>
    <row r="22" spans="1:12" ht="28.8">
      <c r="A22" s="211"/>
      <c r="C22" s="129"/>
      <c r="D22" s="212" t="s">
        <v>275</v>
      </c>
      <c r="E22" s="235" t="s">
        <v>276</v>
      </c>
      <c r="F22" s="214"/>
      <c r="G22" s="227" t="s">
        <v>277</v>
      </c>
      <c r="H22" s="214" t="s">
        <v>91</v>
      </c>
      <c r="I22" s="322" t="s">
        <v>278</v>
      </c>
    </row>
    <row r="23" spans="1:12">
      <c r="A23" s="211"/>
      <c r="C23" s="129"/>
      <c r="D23" s="201"/>
      <c r="E23" s="221" t="s">
        <v>245</v>
      </c>
      <c r="F23" s="236"/>
      <c r="G23" s="236"/>
      <c r="H23" s="222"/>
      <c r="I23" s="324"/>
    </row>
    <row r="24" spans="1:12" ht="14.4">
      <c r="A24" s="211"/>
      <c r="C24" s="129"/>
      <c r="D24" s="212" t="s">
        <v>279</v>
      </c>
      <c r="E24" s="325" t="s">
        <v>280</v>
      </c>
      <c r="F24" s="325"/>
      <c r="G24" s="325"/>
      <c r="H24" s="325"/>
      <c r="I24" s="231"/>
    </row>
    <row r="25" spans="1:12" ht="57.6">
      <c r="A25" s="211"/>
      <c r="C25" s="129"/>
      <c r="D25" s="212" t="s">
        <v>281</v>
      </c>
      <c r="E25" s="235" t="s">
        <v>282</v>
      </c>
      <c r="F25" s="214"/>
      <c r="G25" s="227" t="s">
        <v>283</v>
      </c>
      <c r="H25" s="214" t="s">
        <v>91</v>
      </c>
      <c r="I25" s="322" t="s">
        <v>284</v>
      </c>
    </row>
    <row r="26" spans="1:12">
      <c r="A26" s="211"/>
      <c r="C26" s="129"/>
      <c r="D26" s="201"/>
      <c r="E26" s="221" t="s">
        <v>245</v>
      </c>
      <c r="F26" s="236"/>
      <c r="G26" s="236"/>
      <c r="H26" s="222"/>
      <c r="I26" s="324"/>
    </row>
    <row r="27" spans="1:12" ht="14.4">
      <c r="A27" s="211"/>
      <c r="C27" s="129"/>
      <c r="D27" s="212" t="s">
        <v>285</v>
      </c>
      <c r="E27" s="325" t="s">
        <v>286</v>
      </c>
      <c r="F27" s="325"/>
      <c r="G27" s="325"/>
      <c r="H27" s="325"/>
      <c r="I27" s="231"/>
    </row>
    <row r="28" spans="1:12" ht="14.4">
      <c r="A28" s="211"/>
      <c r="C28" s="129"/>
      <c r="D28" s="212" t="s">
        <v>287</v>
      </c>
      <c r="E28" s="235" t="s">
        <v>288</v>
      </c>
      <c r="F28" s="214"/>
      <c r="G28" s="237" t="s">
        <v>289</v>
      </c>
      <c r="H28" s="214" t="s">
        <v>91</v>
      </c>
      <c r="I28" s="322" t="s">
        <v>290</v>
      </c>
      <c r="L28" s="15" t="s">
        <v>289</v>
      </c>
    </row>
    <row r="29" spans="1:12">
      <c r="A29" s="211"/>
      <c r="C29" s="129"/>
      <c r="D29" s="201"/>
      <c r="E29" s="221" t="s">
        <v>245</v>
      </c>
      <c r="F29" s="236"/>
      <c r="G29" s="236"/>
      <c r="H29" s="222"/>
      <c r="I29" s="324"/>
    </row>
    <row r="30" spans="1:12" ht="14.4">
      <c r="A30" s="211"/>
      <c r="B30" s="41">
        <v>3</v>
      </c>
      <c r="C30" s="129"/>
      <c r="D30" s="212" t="s">
        <v>15</v>
      </c>
      <c r="E30" s="326" t="s">
        <v>291</v>
      </c>
      <c r="F30" s="326"/>
      <c r="G30" s="326"/>
      <c r="H30" s="326"/>
      <c r="I30" s="231"/>
    </row>
    <row r="31" spans="1:12" ht="34.200000000000003">
      <c r="A31" s="211"/>
      <c r="C31" s="129"/>
      <c r="D31" s="212" t="s">
        <v>292</v>
      </c>
      <c r="E31" s="232" t="s">
        <v>293</v>
      </c>
      <c r="F31" s="214"/>
      <c r="G31" s="214" t="s">
        <v>91</v>
      </c>
      <c r="H31" s="217" t="s">
        <v>266</v>
      </c>
      <c r="I31" s="322" t="s">
        <v>267</v>
      </c>
    </row>
    <row r="32" spans="1:12">
      <c r="A32" s="211"/>
      <c r="C32" s="129"/>
      <c r="D32" s="201"/>
      <c r="E32" s="233" t="s">
        <v>245</v>
      </c>
      <c r="F32" s="236"/>
      <c r="G32" s="236"/>
      <c r="H32" s="222"/>
      <c r="I32" s="324"/>
    </row>
    <row r="33" spans="1:12" s="238" customFormat="1" ht="11.4">
      <c r="A33" s="211"/>
      <c r="K33" s="239"/>
      <c r="L33" s="239"/>
    </row>
    <row r="34" spans="1:12" ht="14.4">
      <c r="D34" s="240">
        <v>1</v>
      </c>
      <c r="E34" s="287" t="s">
        <v>294</v>
      </c>
      <c r="F34" s="287"/>
      <c r="G34" s="287"/>
      <c r="H34" s="287"/>
      <c r="I34" s="287"/>
    </row>
  </sheetData>
  <mergeCells count="18">
    <mergeCell ref="I15:I16"/>
    <mergeCell ref="D5:H5"/>
    <mergeCell ref="D7:H7"/>
    <mergeCell ref="I7:I8"/>
    <mergeCell ref="E10:H10"/>
    <mergeCell ref="E14:H14"/>
    <mergeCell ref="E34:I34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</mergeCells>
  <printOptions horizontalCentered="1"/>
  <pageMargins left="0" right="0" top="0.74803149606299213" bottom="0.74803149606299213" header="0" footer="0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C6" workbookViewId="0">
      <selection activeCell="H25" sqref="H25"/>
    </sheetView>
  </sheetViews>
  <sheetFormatPr defaultColWidth="8.109375" defaultRowHeight="13.8"/>
  <cols>
    <col min="1" max="2" width="8.109375" style="190" hidden="1" customWidth="1"/>
    <col min="3" max="3" width="3.33203125" style="189" customWidth="1"/>
    <col min="4" max="4" width="5.5546875" style="190" customWidth="1"/>
    <col min="5" max="5" width="84.33203125" style="190" customWidth="1"/>
    <col min="6" max="16384" width="8.109375" style="190"/>
  </cols>
  <sheetData>
    <row r="1" spans="3:12" hidden="1">
      <c r="L1" s="191"/>
    </row>
    <row r="2" spans="3:12" hidden="1"/>
    <row r="3" spans="3:12" hidden="1"/>
    <row r="4" spans="3:12" hidden="1"/>
    <row r="5" spans="3:12" hidden="1"/>
    <row r="6" spans="3:12">
      <c r="C6" s="192"/>
      <c r="D6" s="193"/>
      <c r="E6" s="193"/>
    </row>
    <row r="7" spans="3:12" ht="22.2">
      <c r="C7" s="192"/>
      <c r="D7" s="328" t="s">
        <v>218</v>
      </c>
      <c r="E7" s="328"/>
      <c r="F7" s="194"/>
    </row>
    <row r="8" spans="3:12">
      <c r="C8" s="192"/>
      <c r="D8" s="193"/>
      <c r="E8" s="193"/>
    </row>
    <row r="9" spans="3:12" ht="22.8">
      <c r="C9" s="192"/>
      <c r="D9" s="195" t="s">
        <v>8</v>
      </c>
      <c r="E9" s="196" t="s">
        <v>219</v>
      </c>
    </row>
    <row r="10" spans="3:12">
      <c r="C10" s="192"/>
      <c r="D10" s="83" t="s">
        <v>10</v>
      </c>
      <c r="E10" s="83" t="s">
        <v>11</v>
      </c>
    </row>
    <row r="11" spans="3:12" hidden="1">
      <c r="C11" s="192"/>
      <c r="D11" s="197">
        <v>0</v>
      </c>
      <c r="E11" s="198"/>
    </row>
    <row r="12" spans="3:12" ht="125.4">
      <c r="C12" s="199" t="s">
        <v>144</v>
      </c>
      <c r="D12" s="197">
        <v>1</v>
      </c>
      <c r="E12" s="200" t="s">
        <v>220</v>
      </c>
    </row>
    <row r="13" spans="3:12" ht="22.8">
      <c r="C13" s="199" t="s">
        <v>144</v>
      </c>
      <c r="D13" s="197">
        <v>2</v>
      </c>
      <c r="E13" s="200" t="s">
        <v>221</v>
      </c>
    </row>
    <row r="14" spans="3:12">
      <c r="C14" s="192"/>
      <c r="D14" s="201"/>
      <c r="E14" s="202" t="s">
        <v>222</v>
      </c>
    </row>
  </sheetData>
  <mergeCells count="1">
    <mergeCell ref="D7:E7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Форма 1.0.1 | Форма 3.10</vt:lpstr>
      <vt:lpstr>форма 3.10</vt:lpstr>
      <vt:lpstr>Комментарии</vt:lpstr>
    </vt:vector>
  </TitlesOfParts>
  <Company>Нижегородский водоканал, ОАО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 Наталия Федоровна</dc:creator>
  <cp:lastModifiedBy>Селиванова Наталия Федоровна</cp:lastModifiedBy>
  <cp:lastPrinted>2020-12-17T10:44:22Z</cp:lastPrinted>
  <dcterms:created xsi:type="dcterms:W3CDTF">2020-12-17T08:22:21Z</dcterms:created>
  <dcterms:modified xsi:type="dcterms:W3CDTF">2020-12-17T10:44:24Z</dcterms:modified>
</cp:coreProperties>
</file>